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<sst xmlns="http://schemas.openxmlformats.org/spreadsheetml/2006/main" count="103" uniqueCount="74">
  <si>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附件：</t>
  </si>
  <si>
    <t xml:space="preserve">   2023年度八都镇青山村、松渠村地质灾害搬迁实施对象花名册</t>
  </si>
  <si>
    <t>序号</t>
  </si>
  <si>
    <t>户主或房屋产权所有人</t>
  </si>
  <si>
    <t>原居住地（行政村）</t>
  </si>
  <si>
    <t>家庭成员姓名</t>
  </si>
  <si>
    <t>户主或与户主关系</t>
  </si>
  <si>
    <t>身份证号码</t>
  </si>
  <si>
    <t>一次性货币安置补助</t>
  </si>
  <si>
    <t>采取人口补助方式的补助资金</t>
  </si>
  <si>
    <t>采取面积补助方式的补助资金</t>
  </si>
  <si>
    <t>共计补助金额(元)</t>
  </si>
  <si>
    <t>备注</t>
  </si>
  <si>
    <t>享受人数（人）</t>
  </si>
  <si>
    <t>人口补助标准         (元/人)</t>
  </si>
  <si>
    <t>补助金额    (元)</t>
  </si>
  <si>
    <t>主房建筑占地面积（㎡）</t>
  </si>
  <si>
    <t>主房建筑占地面积面积   (㎡)</t>
  </si>
  <si>
    <t>补助标准        元/㎡</t>
  </si>
  <si>
    <t>补助金额  (元)</t>
  </si>
  <si>
    <t>张青云</t>
  </si>
  <si>
    <t>青山</t>
  </si>
  <si>
    <t>本人</t>
  </si>
  <si>
    <t>332502********211x</t>
  </si>
  <si>
    <t>张青发</t>
  </si>
  <si>
    <t>332524********2113</t>
  </si>
  <si>
    <t>张园贞</t>
  </si>
  <si>
    <t>妻子</t>
  </si>
  <si>
    <t>332502********2148</t>
  </si>
  <si>
    <t>张苏斌</t>
  </si>
  <si>
    <t>儿子</t>
  </si>
  <si>
    <t>332502********1916</t>
  </si>
  <si>
    <t>黄宝金</t>
  </si>
  <si>
    <t>松渠</t>
  </si>
  <si>
    <t>332524********2112</t>
  </si>
  <si>
    <t>林怀梅</t>
  </si>
  <si>
    <t>332524********2128</t>
  </si>
  <si>
    <t>黄建武</t>
  </si>
  <si>
    <t>翁庆美</t>
  </si>
  <si>
    <t>儿媳</t>
  </si>
  <si>
    <t>332502********2128</t>
  </si>
  <si>
    <t>黄佳乐</t>
  </si>
  <si>
    <t>孙子</t>
  </si>
  <si>
    <t>331181********1953</t>
  </si>
  <si>
    <t>黄建杨</t>
  </si>
  <si>
    <t>332524********2119</t>
  </si>
  <si>
    <t>翁伟珍</t>
  </si>
  <si>
    <t>332524********2124</t>
  </si>
  <si>
    <t>黄佳怡</t>
  </si>
  <si>
    <t>女儿</t>
  </si>
  <si>
    <t>332502********192x</t>
  </si>
  <si>
    <t>黄俊鑫</t>
  </si>
  <si>
    <t>331181********1912</t>
  </si>
  <si>
    <t>翁隆兴</t>
  </si>
  <si>
    <t>332524********2116</t>
  </si>
  <si>
    <t>龙农办(2017)39号文件领取3000元/人</t>
  </si>
  <si>
    <t>季春兰</t>
  </si>
  <si>
    <t>332524********212x</t>
  </si>
  <si>
    <t>翁隆水</t>
  </si>
  <si>
    <t>332524********211x</t>
  </si>
  <si>
    <t>雷坤如</t>
  </si>
  <si>
    <t>雷敬飞</t>
  </si>
  <si>
    <t>332502********1913</t>
  </si>
  <si>
    <t>雷敬雄</t>
  </si>
  <si>
    <t>332502********1931</t>
  </si>
  <si>
    <t>毛考霞</t>
  </si>
  <si>
    <t>332502********2744</t>
  </si>
  <si>
    <t>翁槟瑞</t>
  </si>
  <si>
    <t>331181********1910</t>
  </si>
  <si>
    <t>陈小燕</t>
  </si>
  <si>
    <t>332502********242x</t>
  </si>
  <si>
    <t>陈梓安</t>
  </si>
  <si>
    <t>331181********1911</t>
  </si>
  <si>
    <t>共计6户23人，补助金额1000506元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</si>
</sst>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\(0\)"/>
    <numFmt numFmtId="179" formatCode="0.0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33" borderId="9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zoomScaleSheetLayoutView="100" workbookViewId="0" topLeftCell="A1">
      <selection activeCell="A2" sqref="A2:P2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10.625" style="0" customWidth="1"/>
    <col min="4" max="4" width="7.875" style="0" customWidth="1"/>
    <col min="5" max="5" width="6.25390625" style="0" customWidth="1"/>
    <col min="6" max="6" width="21.125" style="0" customWidth="1"/>
    <col min="7" max="7" width="7.375" style="0" customWidth="1"/>
    <col min="8" max="8" width="5.625" style="0" customWidth="1"/>
    <col min="9" max="9" width="6.00390625" style="0" customWidth="1"/>
    <col min="10" max="10" width="7.375" style="0" customWidth="1"/>
    <col min="11" max="12" width="8.25390625" style="0" customWidth="1"/>
    <col min="13" max="13" width="5.625" style="0" customWidth="1"/>
    <col min="14" max="14" width="8.50390625" style="0" customWidth="1"/>
    <col min="15" max="15" width="7.00390625" style="0" customWidth="1"/>
    <col min="16" max="16" width="10.125" style="0" customWidth="1"/>
  </cols>
  <sheetData>
    <row r="1" spans="1:16" s="1" customFormat="1" ht="20.25">
      <c r="A1" s="4" t="s">
        <v>0</v>
      </c>
      <c r="B1" s="5"/>
      <c r="C1" s="6"/>
      <c r="D1" s="7"/>
      <c r="E1" s="4"/>
      <c r="F1" s="8"/>
      <c r="G1" s="4"/>
      <c r="H1" s="4"/>
      <c r="I1" s="4"/>
      <c r="J1" s="35"/>
      <c r="K1" s="4"/>
      <c r="L1" s="4"/>
      <c r="M1" s="4"/>
      <c r="N1" s="35"/>
      <c r="O1" s="6"/>
      <c r="P1" s="6"/>
    </row>
    <row r="2" spans="1:16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0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4"/>
      <c r="J3" s="14"/>
      <c r="K3" s="14"/>
      <c r="L3" s="14" t="s">
        <v>10</v>
      </c>
      <c r="M3" s="14"/>
      <c r="N3" s="14"/>
      <c r="O3" s="13" t="s">
        <v>11</v>
      </c>
      <c r="P3" s="13" t="s">
        <v>12</v>
      </c>
    </row>
    <row r="4" spans="1:16" ht="69.75" customHeight="1">
      <c r="A4" s="10"/>
      <c r="B4" s="10"/>
      <c r="C4" s="15"/>
      <c r="D4" s="10"/>
      <c r="E4" s="10"/>
      <c r="F4" s="12"/>
      <c r="G4" s="16"/>
      <c r="H4" s="10" t="s">
        <v>13</v>
      </c>
      <c r="I4" s="10" t="s">
        <v>14</v>
      </c>
      <c r="J4" s="36" t="s">
        <v>15</v>
      </c>
      <c r="K4" s="10" t="s">
        <v>16</v>
      </c>
      <c r="L4" s="10" t="s">
        <v>17</v>
      </c>
      <c r="M4" s="10" t="s">
        <v>18</v>
      </c>
      <c r="N4" s="31" t="s">
        <v>19</v>
      </c>
      <c r="O4" s="16"/>
      <c r="P4" s="16"/>
    </row>
    <row r="5" spans="1:16" s="2" customFormat="1" ht="58.5" customHeight="1">
      <c r="A5" s="17">
        <v>1</v>
      </c>
      <c r="B5" s="17" t="s">
        <v>20</v>
      </c>
      <c r="C5" s="17" t="s">
        <v>21</v>
      </c>
      <c r="D5" s="18" t="s">
        <v>20</v>
      </c>
      <c r="E5" s="18" t="s">
        <v>22</v>
      </c>
      <c r="F5" s="18" t="s">
        <v>23</v>
      </c>
      <c r="G5" s="17">
        <v>20000</v>
      </c>
      <c r="H5" s="19">
        <v>1</v>
      </c>
      <c r="I5" s="19"/>
      <c r="J5" s="19"/>
      <c r="K5" s="37"/>
      <c r="L5" s="37">
        <v>120.305</v>
      </c>
      <c r="M5" s="17">
        <v>700</v>
      </c>
      <c r="N5" s="17">
        <f>L5*M5</f>
        <v>84213.5</v>
      </c>
      <c r="O5" s="19">
        <v>104214</v>
      </c>
      <c r="P5" s="17"/>
    </row>
    <row r="6" spans="1:16" ht="37.5" customHeight="1">
      <c r="A6" s="20">
        <v>2</v>
      </c>
      <c r="B6" s="21" t="s">
        <v>24</v>
      </c>
      <c r="C6" s="21" t="s">
        <v>21</v>
      </c>
      <c r="D6" s="22" t="s">
        <v>24</v>
      </c>
      <c r="E6" s="23" t="s">
        <v>22</v>
      </c>
      <c r="F6" s="24" t="s">
        <v>25</v>
      </c>
      <c r="G6" s="19">
        <v>20000</v>
      </c>
      <c r="H6" s="25">
        <v>3</v>
      </c>
      <c r="I6" s="25"/>
      <c r="J6" s="25"/>
      <c r="K6" s="25"/>
      <c r="L6" s="25">
        <v>97.845</v>
      </c>
      <c r="M6" s="25">
        <v>700</v>
      </c>
      <c r="N6" s="38">
        <f>L6*M6</f>
        <v>68491.5</v>
      </c>
      <c r="O6" s="32">
        <v>128492</v>
      </c>
      <c r="P6" s="32"/>
    </row>
    <row r="7" spans="1:16" ht="37.5" customHeight="1">
      <c r="A7" s="20"/>
      <c r="B7" s="21"/>
      <c r="C7" s="21"/>
      <c r="D7" s="22" t="s">
        <v>26</v>
      </c>
      <c r="E7" s="22" t="s">
        <v>27</v>
      </c>
      <c r="F7" s="24" t="s">
        <v>28</v>
      </c>
      <c r="G7" s="19">
        <v>20000</v>
      </c>
      <c r="H7" s="25"/>
      <c r="I7" s="25"/>
      <c r="J7" s="25"/>
      <c r="K7" s="25"/>
      <c r="L7" s="25"/>
      <c r="M7" s="25"/>
      <c r="N7" s="39"/>
      <c r="O7" s="32"/>
      <c r="P7" s="32"/>
    </row>
    <row r="8" spans="1:16" ht="37.5" customHeight="1">
      <c r="A8" s="15"/>
      <c r="B8" s="26"/>
      <c r="C8" s="26"/>
      <c r="D8" s="22" t="s">
        <v>29</v>
      </c>
      <c r="E8" s="22" t="s">
        <v>30</v>
      </c>
      <c r="F8" s="24" t="s">
        <v>31</v>
      </c>
      <c r="G8" s="19">
        <v>20000</v>
      </c>
      <c r="H8" s="27"/>
      <c r="I8" s="27"/>
      <c r="J8" s="27"/>
      <c r="K8" s="27"/>
      <c r="L8" s="27"/>
      <c r="M8" s="27"/>
      <c r="N8" s="40"/>
      <c r="O8" s="34"/>
      <c r="P8" s="34"/>
    </row>
    <row r="9" spans="1:16" s="3" customFormat="1" ht="36" customHeight="1">
      <c r="A9" s="20">
        <v>3</v>
      </c>
      <c r="B9" s="20" t="s">
        <v>32</v>
      </c>
      <c r="C9" s="10" t="s">
        <v>33</v>
      </c>
      <c r="D9" s="28" t="s">
        <v>32</v>
      </c>
      <c r="E9" s="29" t="s">
        <v>22</v>
      </c>
      <c r="F9" s="30" t="s">
        <v>34</v>
      </c>
      <c r="G9" s="31">
        <v>20000</v>
      </c>
      <c r="H9" s="32">
        <v>5</v>
      </c>
      <c r="I9" s="32">
        <v>21000</v>
      </c>
      <c r="J9" s="32">
        <v>105000</v>
      </c>
      <c r="K9" s="32">
        <v>256.64</v>
      </c>
      <c r="L9" s="32"/>
      <c r="M9" s="32"/>
      <c r="N9" s="32"/>
      <c r="O9" s="32">
        <v>205000</v>
      </c>
      <c r="P9" s="32"/>
    </row>
    <row r="10" spans="1:16" s="3" customFormat="1" ht="36" customHeight="1">
      <c r="A10" s="20"/>
      <c r="B10" s="20"/>
      <c r="C10" s="10"/>
      <c r="D10" s="29" t="s">
        <v>35</v>
      </c>
      <c r="E10" s="29" t="s">
        <v>27</v>
      </c>
      <c r="F10" s="33" t="s">
        <v>36</v>
      </c>
      <c r="G10" s="31">
        <v>20000</v>
      </c>
      <c r="H10" s="32"/>
      <c r="I10" s="32"/>
      <c r="J10" s="32"/>
      <c r="K10" s="32"/>
      <c r="L10" s="32"/>
      <c r="M10" s="32"/>
      <c r="N10" s="32"/>
      <c r="O10" s="32"/>
      <c r="P10" s="32"/>
    </row>
    <row r="11" spans="1:16" s="3" customFormat="1" ht="36" customHeight="1">
      <c r="A11" s="20"/>
      <c r="B11" s="20"/>
      <c r="C11" s="10"/>
      <c r="D11" s="29" t="s">
        <v>37</v>
      </c>
      <c r="E11" s="29" t="s">
        <v>30</v>
      </c>
      <c r="F11" s="33" t="s">
        <v>23</v>
      </c>
      <c r="G11" s="31">
        <v>20000</v>
      </c>
      <c r="H11" s="32"/>
      <c r="I11" s="32"/>
      <c r="J11" s="32"/>
      <c r="K11" s="32"/>
      <c r="L11" s="32"/>
      <c r="M11" s="32"/>
      <c r="N11" s="32"/>
      <c r="O11" s="32"/>
      <c r="P11" s="32"/>
    </row>
    <row r="12" spans="1:16" s="3" customFormat="1" ht="36" customHeight="1">
      <c r="A12" s="20"/>
      <c r="B12" s="20"/>
      <c r="C12" s="10"/>
      <c r="D12" s="29" t="s">
        <v>38</v>
      </c>
      <c r="E12" s="29" t="s">
        <v>39</v>
      </c>
      <c r="F12" s="33" t="s">
        <v>40</v>
      </c>
      <c r="G12" s="31">
        <v>20000</v>
      </c>
      <c r="H12" s="32"/>
      <c r="I12" s="32"/>
      <c r="J12" s="32"/>
      <c r="K12" s="32"/>
      <c r="L12" s="32"/>
      <c r="M12" s="32"/>
      <c r="N12" s="32"/>
      <c r="O12" s="32"/>
      <c r="P12" s="32"/>
    </row>
    <row r="13" spans="1:16" s="3" customFormat="1" ht="36" customHeight="1">
      <c r="A13" s="15"/>
      <c r="B13" s="15"/>
      <c r="C13" s="10"/>
      <c r="D13" s="29" t="s">
        <v>41</v>
      </c>
      <c r="E13" s="29" t="s">
        <v>42</v>
      </c>
      <c r="F13" s="33" t="s">
        <v>43</v>
      </c>
      <c r="G13" s="31">
        <v>20000</v>
      </c>
      <c r="H13" s="34"/>
      <c r="I13" s="34"/>
      <c r="J13" s="34"/>
      <c r="K13" s="32"/>
      <c r="L13" s="34"/>
      <c r="M13" s="34"/>
      <c r="N13" s="34"/>
      <c r="O13" s="34"/>
      <c r="P13" s="34"/>
    </row>
    <row r="14" spans="1:16" ht="31.5" customHeight="1">
      <c r="A14" s="20">
        <v>4</v>
      </c>
      <c r="B14" s="20" t="s">
        <v>44</v>
      </c>
      <c r="C14" s="10" t="s">
        <v>33</v>
      </c>
      <c r="D14" s="29" t="s">
        <v>44</v>
      </c>
      <c r="E14" s="29" t="s">
        <v>22</v>
      </c>
      <c r="F14" s="33" t="s">
        <v>45</v>
      </c>
      <c r="G14" s="31">
        <v>20000</v>
      </c>
      <c r="H14" s="32">
        <v>4</v>
      </c>
      <c r="I14" s="32">
        <v>21000</v>
      </c>
      <c r="J14" s="32">
        <v>84000</v>
      </c>
      <c r="K14" s="32"/>
      <c r="L14" s="32"/>
      <c r="M14" s="32"/>
      <c r="N14" s="32"/>
      <c r="O14" s="32">
        <v>164000</v>
      </c>
      <c r="P14" s="32"/>
    </row>
    <row r="15" spans="1:16" ht="31.5" customHeight="1">
      <c r="A15" s="20"/>
      <c r="B15" s="20"/>
      <c r="C15" s="10"/>
      <c r="D15" s="29" t="s">
        <v>46</v>
      </c>
      <c r="E15" s="29" t="s">
        <v>27</v>
      </c>
      <c r="F15" s="33" t="s">
        <v>47</v>
      </c>
      <c r="G15" s="31">
        <v>20000</v>
      </c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31.5" customHeight="1">
      <c r="A16" s="20"/>
      <c r="B16" s="20"/>
      <c r="C16" s="10"/>
      <c r="D16" s="29" t="s">
        <v>48</v>
      </c>
      <c r="E16" s="29" t="s">
        <v>49</v>
      </c>
      <c r="F16" s="33" t="s">
        <v>50</v>
      </c>
      <c r="G16" s="31">
        <v>20000</v>
      </c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31.5" customHeight="1">
      <c r="A17" s="15"/>
      <c r="B17" s="15"/>
      <c r="C17" s="10"/>
      <c r="D17" s="29" t="s">
        <v>51</v>
      </c>
      <c r="E17" s="29" t="s">
        <v>30</v>
      </c>
      <c r="F17" s="33" t="s">
        <v>52</v>
      </c>
      <c r="G17" s="31">
        <v>20000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37.5" customHeight="1">
      <c r="A18" s="20">
        <v>5</v>
      </c>
      <c r="B18" s="20" t="s">
        <v>53</v>
      </c>
      <c r="C18" s="20" t="s">
        <v>33</v>
      </c>
      <c r="D18" s="29" t="s">
        <v>53</v>
      </c>
      <c r="E18" s="29" t="s">
        <v>22</v>
      </c>
      <c r="F18" s="33" t="s">
        <v>54</v>
      </c>
      <c r="G18" s="31">
        <v>20000</v>
      </c>
      <c r="H18" s="10">
        <v>2</v>
      </c>
      <c r="I18" s="20">
        <v>15400</v>
      </c>
      <c r="J18" s="20">
        <v>30800</v>
      </c>
      <c r="K18" s="20">
        <v>132.255</v>
      </c>
      <c r="L18" s="20"/>
      <c r="M18" s="20"/>
      <c r="N18" s="20"/>
      <c r="O18" s="20">
        <v>70800</v>
      </c>
      <c r="P18" s="20" t="s">
        <v>55</v>
      </c>
    </row>
    <row r="19" spans="1:16" ht="37.5" customHeight="1">
      <c r="A19" s="15"/>
      <c r="B19" s="15"/>
      <c r="C19" s="15"/>
      <c r="D19" s="29" t="s">
        <v>56</v>
      </c>
      <c r="E19" s="29" t="s">
        <v>27</v>
      </c>
      <c r="F19" s="33" t="s">
        <v>57</v>
      </c>
      <c r="G19" s="31">
        <v>20000</v>
      </c>
      <c r="H19" s="10"/>
      <c r="I19" s="15"/>
      <c r="J19" s="15"/>
      <c r="K19" s="15"/>
      <c r="L19" s="15"/>
      <c r="M19" s="15"/>
      <c r="N19" s="15"/>
      <c r="O19" s="15"/>
      <c r="P19" s="15"/>
    </row>
    <row r="20" spans="1:16" ht="37.5" customHeight="1">
      <c r="A20" s="20">
        <v>6</v>
      </c>
      <c r="B20" s="20" t="s">
        <v>58</v>
      </c>
      <c r="C20" s="20" t="s">
        <v>33</v>
      </c>
      <c r="D20" s="29" t="s">
        <v>58</v>
      </c>
      <c r="E20" s="29" t="s">
        <v>22</v>
      </c>
      <c r="F20" s="33" t="s">
        <v>59</v>
      </c>
      <c r="G20" s="31">
        <v>20000</v>
      </c>
      <c r="H20" s="20">
        <v>8</v>
      </c>
      <c r="I20" s="20">
        <v>21000</v>
      </c>
      <c r="J20" s="20">
        <v>168000</v>
      </c>
      <c r="K20" s="20">
        <v>134.025</v>
      </c>
      <c r="L20" s="20"/>
      <c r="M20" s="20"/>
      <c r="N20" s="20"/>
      <c r="O20" s="20">
        <v>328000</v>
      </c>
      <c r="P20" s="20"/>
    </row>
    <row r="21" spans="1:16" ht="37.5" customHeight="1">
      <c r="A21" s="20"/>
      <c r="B21" s="20"/>
      <c r="C21" s="20"/>
      <c r="D21" s="29" t="s">
        <v>60</v>
      </c>
      <c r="E21" s="29" t="s">
        <v>27</v>
      </c>
      <c r="F21" s="33" t="s">
        <v>47</v>
      </c>
      <c r="G21" s="31">
        <v>20000</v>
      </c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7.5" customHeight="1">
      <c r="A22" s="20"/>
      <c r="B22" s="20"/>
      <c r="C22" s="20"/>
      <c r="D22" s="29" t="s">
        <v>61</v>
      </c>
      <c r="E22" s="29" t="s">
        <v>30</v>
      </c>
      <c r="F22" s="33" t="s">
        <v>62</v>
      </c>
      <c r="G22" s="31">
        <v>20000</v>
      </c>
      <c r="H22" s="20"/>
      <c r="I22" s="20"/>
      <c r="J22" s="20"/>
      <c r="K22" s="20"/>
      <c r="L22" s="20"/>
      <c r="M22" s="20"/>
      <c r="N22" s="20"/>
      <c r="O22" s="20"/>
      <c r="P22" s="20"/>
    </row>
    <row r="23" spans="1:16" s="3" customFormat="1" ht="36" customHeight="1">
      <c r="A23" s="20"/>
      <c r="B23" s="20"/>
      <c r="C23" s="20"/>
      <c r="D23" s="28" t="s">
        <v>63</v>
      </c>
      <c r="E23" s="29" t="s">
        <v>30</v>
      </c>
      <c r="F23" s="30" t="s">
        <v>64</v>
      </c>
      <c r="G23" s="31">
        <v>20000</v>
      </c>
      <c r="H23" s="20"/>
      <c r="I23" s="20"/>
      <c r="J23" s="20"/>
      <c r="K23" s="20"/>
      <c r="L23" s="20"/>
      <c r="M23" s="20"/>
      <c r="N23" s="20"/>
      <c r="O23" s="20"/>
      <c r="P23" s="20"/>
    </row>
    <row r="24" spans="1:16" s="3" customFormat="1" ht="36" customHeight="1">
      <c r="A24" s="20"/>
      <c r="B24" s="20"/>
      <c r="C24" s="20"/>
      <c r="D24" s="29" t="s">
        <v>65</v>
      </c>
      <c r="E24" s="29" t="s">
        <v>39</v>
      </c>
      <c r="F24" s="33" t="s">
        <v>66</v>
      </c>
      <c r="G24" s="31">
        <v>20000</v>
      </c>
      <c r="H24" s="20"/>
      <c r="I24" s="20"/>
      <c r="J24" s="20"/>
      <c r="K24" s="20"/>
      <c r="L24" s="20"/>
      <c r="M24" s="20"/>
      <c r="N24" s="20"/>
      <c r="O24" s="20"/>
      <c r="P24" s="20"/>
    </row>
    <row r="25" spans="1:16" s="3" customFormat="1" ht="36" customHeight="1">
      <c r="A25" s="20"/>
      <c r="B25" s="20"/>
      <c r="C25" s="20"/>
      <c r="D25" s="29" t="s">
        <v>67</v>
      </c>
      <c r="E25" s="29" t="s">
        <v>42</v>
      </c>
      <c r="F25" s="33" t="s">
        <v>68</v>
      </c>
      <c r="G25" s="31">
        <v>20000</v>
      </c>
      <c r="H25" s="20"/>
      <c r="I25" s="20"/>
      <c r="J25" s="20"/>
      <c r="K25" s="20"/>
      <c r="L25" s="20"/>
      <c r="M25" s="20"/>
      <c r="N25" s="20"/>
      <c r="O25" s="20"/>
      <c r="P25" s="20"/>
    </row>
    <row r="26" spans="1:16" s="3" customFormat="1" ht="36" customHeight="1">
      <c r="A26" s="20"/>
      <c r="B26" s="20"/>
      <c r="C26" s="20"/>
      <c r="D26" s="29" t="s">
        <v>69</v>
      </c>
      <c r="E26" s="29" t="s">
        <v>39</v>
      </c>
      <c r="F26" s="33" t="s">
        <v>70</v>
      </c>
      <c r="G26" s="31">
        <v>20000</v>
      </c>
      <c r="H26" s="20"/>
      <c r="I26" s="20"/>
      <c r="J26" s="20"/>
      <c r="K26" s="20"/>
      <c r="L26" s="20"/>
      <c r="M26" s="20"/>
      <c r="N26" s="20"/>
      <c r="O26" s="20"/>
      <c r="P26" s="20"/>
    </row>
    <row r="27" spans="1:16" s="3" customFormat="1" ht="36" customHeight="1">
      <c r="A27" s="15"/>
      <c r="B27" s="15"/>
      <c r="C27" s="15"/>
      <c r="D27" s="29" t="s">
        <v>71</v>
      </c>
      <c r="E27" s="29" t="s">
        <v>42</v>
      </c>
      <c r="F27" s="33" t="s">
        <v>72</v>
      </c>
      <c r="G27" s="31">
        <v>20000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7" ht="49.5" customHeight="1">
      <c r="A28" s="14" t="s">
        <v>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1"/>
    </row>
  </sheetData>
  <sheetProtection/>
  <mergeCells count="72">
    <mergeCell ref="A2:P2"/>
    <mergeCell ref="H3:K3"/>
    <mergeCell ref="L3:N3"/>
    <mergeCell ref="A28:P28"/>
    <mergeCell ref="A3:A4"/>
    <mergeCell ref="A6:A8"/>
    <mergeCell ref="A9:A13"/>
    <mergeCell ref="A14:A17"/>
    <mergeCell ref="A18:A19"/>
    <mergeCell ref="A20:A27"/>
    <mergeCell ref="B3:B4"/>
    <mergeCell ref="B6:B8"/>
    <mergeCell ref="B9:B13"/>
    <mergeCell ref="B14:B17"/>
    <mergeCell ref="B18:B19"/>
    <mergeCell ref="B20:B27"/>
    <mergeCell ref="C3:C4"/>
    <mergeCell ref="C6:C8"/>
    <mergeCell ref="C9:C13"/>
    <mergeCell ref="C14:C17"/>
    <mergeCell ref="C18:C19"/>
    <mergeCell ref="C20:C27"/>
    <mergeCell ref="D3:D4"/>
    <mergeCell ref="E3:E4"/>
    <mergeCell ref="F3:F4"/>
    <mergeCell ref="G3:G4"/>
    <mergeCell ref="H6:H8"/>
    <mergeCell ref="H9:H13"/>
    <mergeCell ref="H14:H17"/>
    <mergeCell ref="H18:H19"/>
    <mergeCell ref="H20:H27"/>
    <mergeCell ref="I6:I8"/>
    <mergeCell ref="I9:I13"/>
    <mergeCell ref="I14:I17"/>
    <mergeCell ref="I18:I19"/>
    <mergeCell ref="I20:I27"/>
    <mergeCell ref="J6:J8"/>
    <mergeCell ref="J9:J13"/>
    <mergeCell ref="J14:J17"/>
    <mergeCell ref="J18:J19"/>
    <mergeCell ref="J20:J27"/>
    <mergeCell ref="K6:K8"/>
    <mergeCell ref="K9:K17"/>
    <mergeCell ref="K18:K19"/>
    <mergeCell ref="K20:K27"/>
    <mergeCell ref="L6:L8"/>
    <mergeCell ref="L9:L13"/>
    <mergeCell ref="L14:L17"/>
    <mergeCell ref="L18:L19"/>
    <mergeCell ref="L20:L27"/>
    <mergeCell ref="M6:M8"/>
    <mergeCell ref="M9:M13"/>
    <mergeCell ref="M14:M17"/>
    <mergeCell ref="M18:M19"/>
    <mergeCell ref="M20:M27"/>
    <mergeCell ref="N6:N8"/>
    <mergeCell ref="N9:N13"/>
    <mergeCell ref="N14:N17"/>
    <mergeCell ref="N18:N19"/>
    <mergeCell ref="N20:N27"/>
    <mergeCell ref="O3:O4"/>
    <mergeCell ref="O6:O8"/>
    <mergeCell ref="O9:O13"/>
    <mergeCell ref="O14:O17"/>
    <mergeCell ref="O18:O19"/>
    <mergeCell ref="O20:O27"/>
    <mergeCell ref="P3:P4"/>
    <mergeCell ref="P6:P8"/>
    <mergeCell ref="P9:P13"/>
    <mergeCell ref="P14:P17"/>
    <mergeCell ref="P18:P19"/>
    <mergeCell ref="P20:P27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2024-04-25T07:06:25Z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87624B1CBDA9451EADCAF647C1C77C00_13</vt:lpwstr>
  </property>
</Properties>
</file>