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<sst xmlns="http://schemas.openxmlformats.org/spreadsheetml/2006/main" count="190" uniqueCount="121">
  <si>
    <t>2023年度道太乡新和村等4村地质灾害避让搬迁对象花名册</t>
  </si>
  <si>
    <t>序号</t>
  </si>
  <si>
    <t>本人或房屋产权所有人</t>
  </si>
  <si>
    <t>原居住地
（行政村）</t>
  </si>
  <si>
    <t>家庭成员姓名</t>
  </si>
  <si>
    <t>本人或与本人关系</t>
  </si>
  <si>
    <t>身份证号码</t>
  </si>
  <si>
    <t>一次性货币安置补助
(元)</t>
  </si>
  <si>
    <t>采取人口补助方式的补助资金</t>
  </si>
  <si>
    <t>采取面积补助方式的补助资金</t>
  </si>
  <si>
    <t>共计补助金额(元)</t>
  </si>
  <si>
    <t>备注</t>
  </si>
  <si>
    <t>享受人数(人)</t>
  </si>
  <si>
    <t>补助标准         (元/人)</t>
  </si>
  <si>
    <t>补助金额    (元)</t>
  </si>
  <si>
    <r>
      <rPr>
        <sz val="11"/>
        <color rgb="FF000000"/>
        <rFont val="黑体"/>
        <charset val="134"/>
      </rPr>
      <t>主房建筑占地面积(</t>
    </r>
    <r>
      <rPr>
        <sz val="11"/>
        <color indexed="8"/>
        <rFont val="黑体"/>
        <charset val="134"/>
      </rPr>
      <t>㎡)</t>
    </r>
  </si>
  <si>
    <t>主房建筑占地面积(㎡)</t>
  </si>
  <si>
    <t>补助标准        (元/㎡)</t>
  </si>
  <si>
    <t>补助金额  (元)</t>
  </si>
  <si>
    <t>叶建平</t>
  </si>
  <si>
    <t>道太乡新和村新地口半岭</t>
  </si>
  <si>
    <t>本人</t>
  </si>
  <si>
    <t>332524********5773</t>
  </si>
  <si>
    <t>周爱娣</t>
  </si>
  <si>
    <t>妻子</t>
  </si>
  <si>
    <t>332502********5766</t>
  </si>
  <si>
    <t>叶焕焕</t>
  </si>
  <si>
    <t>儿子</t>
  </si>
  <si>
    <t>332502********5610</t>
  </si>
  <si>
    <t>叶辰安</t>
  </si>
  <si>
    <t>孙子</t>
  </si>
  <si>
    <t>331181********5634</t>
  </si>
  <si>
    <t>吴蕾</t>
  </si>
  <si>
    <t>儿媳</t>
  </si>
  <si>
    <t>332502********3960</t>
  </si>
  <si>
    <t>叶大铎</t>
  </si>
  <si>
    <t>332524********5770</t>
  </si>
  <si>
    <t>翁石玄菊</t>
  </si>
  <si>
    <t>332524********5764</t>
  </si>
  <si>
    <t>叶秀琴</t>
  </si>
  <si>
    <t>次女</t>
  </si>
  <si>
    <t>332502********5629</t>
  </si>
  <si>
    <t>叶琴</t>
  </si>
  <si>
    <t>长女</t>
  </si>
  <si>
    <t>332502********5626</t>
  </si>
  <si>
    <t>贺少英</t>
  </si>
  <si>
    <r>
      <t>道太乡雁溪村盛户</t>
    </r>
    <r>
      <rPr>
        <sz val="10"/>
        <color rgb="FF000000"/>
        <rFont val="仿宋"/>
        <charset val="134"/>
      </rPr>
      <t>石玄门</t>
    </r>
  </si>
  <si>
    <t>332524********5620</t>
  </si>
  <si>
    <t>已享受分散安置补助。</t>
  </si>
  <si>
    <t>俞绍明</t>
  </si>
  <si>
    <t>道太乡雁溪村盛户石玄门</t>
  </si>
  <si>
    <t>332524********5635</t>
  </si>
  <si>
    <t>廖菊琴</t>
  </si>
  <si>
    <t>332524********578X</t>
  </si>
  <si>
    <t>俞紫微</t>
  </si>
  <si>
    <t>女儿</t>
  </si>
  <si>
    <t>332502********5628</t>
  </si>
  <si>
    <t>廖卫文</t>
  </si>
  <si>
    <t>332502********5616</t>
  </si>
  <si>
    <t>柳明琴</t>
  </si>
  <si>
    <t>332502********1469</t>
  </si>
  <si>
    <t>廖泽鑫</t>
  </si>
  <si>
    <t>332502********5611</t>
  </si>
  <si>
    <t>赖美青</t>
  </si>
  <si>
    <t>道太乡王庄村</t>
  </si>
  <si>
    <t>332502********5618</t>
  </si>
  <si>
    <t>叶松霞</t>
  </si>
  <si>
    <t>332502********3027</t>
  </si>
  <si>
    <t>赖芷骞</t>
  </si>
  <si>
    <t>331181********5625</t>
  </si>
  <si>
    <t>赖芷嫣</t>
  </si>
  <si>
    <t>331181********5627</t>
  </si>
  <si>
    <t>吴菊兰</t>
  </si>
  <si>
    <t>332524********6064</t>
  </si>
  <si>
    <t>低保户</t>
  </si>
  <si>
    <t>杨必勇</t>
  </si>
  <si>
    <t>户主</t>
  </si>
  <si>
    <t>332524********6076</t>
  </si>
  <si>
    <t>王娟娥</t>
  </si>
  <si>
    <t>332524********6067</t>
  </si>
  <si>
    <t>王烨</t>
  </si>
  <si>
    <t>项朝平</t>
  </si>
  <si>
    <t>332524********6073</t>
  </si>
  <si>
    <t>邹财英</t>
  </si>
  <si>
    <t>332524********6062</t>
  </si>
  <si>
    <t>项朝林</t>
  </si>
  <si>
    <t>332524********6078</t>
  </si>
  <si>
    <t>彭琴梅</t>
  </si>
  <si>
    <t>项庭庭</t>
  </si>
  <si>
    <t>332502********562X</t>
  </si>
  <si>
    <t>叶丽娟</t>
  </si>
  <si>
    <t>道太乡大畈村</t>
  </si>
  <si>
    <t>332524********606X</t>
  </si>
  <si>
    <t>叶丽娟低保户。</t>
  </si>
  <si>
    <t>刘欣明</t>
  </si>
  <si>
    <t>次子</t>
  </si>
  <si>
    <t>332524********6077</t>
  </si>
  <si>
    <t>刘小花</t>
  </si>
  <si>
    <t>360424********6422</t>
  </si>
  <si>
    <t>刘妍君</t>
  </si>
  <si>
    <t>孙女</t>
  </si>
  <si>
    <t>刘国豪</t>
  </si>
  <si>
    <t>332502********5617</t>
  </si>
  <si>
    <t>刘欣华</t>
  </si>
  <si>
    <t>刘少华</t>
  </si>
  <si>
    <t>332502********6061</t>
  </si>
  <si>
    <t>刘玉丹</t>
  </si>
  <si>
    <t>刘欣平</t>
  </si>
  <si>
    <t>刘宁</t>
  </si>
  <si>
    <t>331181********5617</t>
  </si>
  <si>
    <t>邹樟文</t>
  </si>
  <si>
    <t>道太乡大地村大苏村</t>
  </si>
  <si>
    <t>332524********6070</t>
  </si>
  <si>
    <t>徐海梅</t>
  </si>
  <si>
    <t>邹少娟</t>
  </si>
  <si>
    <t>邹荣媚</t>
  </si>
  <si>
    <t>332502********564X</t>
  </si>
  <si>
    <t>邹美文</t>
  </si>
  <si>
    <t>邹建花</t>
  </si>
  <si>
    <t>332524********5623</t>
  </si>
  <si>
    <t>邹新铭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</si>
</sst>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3">
    <font>
      <sz val="11"/>
      <color theme="1"/>
      <name val="Tahoma"/>
      <charset val="134"/>
    </font>
    <font>
      <sz val="10"/>
      <color theme="1"/>
      <name val="宋体"/>
      <charset val="134"/>
      <scheme val="major"/>
    </font>
    <font>
      <sz val="2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name val="黑体"/>
      <charset val="134"/>
    </font>
    <font>
      <b/>
      <sz val="10"/>
      <color rgb="FF000000"/>
      <name val="仿宋"/>
      <charset val="134"/>
    </font>
    <font>
      <b/>
      <sz val="10"/>
      <name val="仿宋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24">
    <xf numFmtId="0" fontId="0" fillId="0" borderId="0" xfId="0"/>
    <xf numFmtId="0" fontId="1" fillId="0" borderId="0" xfId="0" applyFont="1"/>
    <xf numFmtId="0" fontId="2" fillId="0" borderId="0" xfId="50" applyFont="1" applyFill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76" fontId="2" fillId="0" borderId="0" xfId="50" applyNumberFormat="1" applyFont="1" applyFill="1" applyAlignment="1">
      <alignment horizontal="center" vertical="center"/>
    </xf>
    <xf numFmtId="176" fontId="3" fillId="0" borderId="1" xfId="5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workbookViewId="0">
      <selection activeCell="M4" sqref="M4:M8"/>
    </sheetView>
  </sheetViews>
  <sheetFormatPr defaultColWidth="9" defaultRowHeight="12"/>
  <cols>
    <col min="1" max="1" width="3" style="1" customWidth="1"/>
    <col min="2" max="2" width="5.875" style="1" customWidth="1"/>
    <col min="3" max="3" width="11.75" style="1" customWidth="1"/>
    <col min="4" max="4" width="8.625" style="1" customWidth="1"/>
    <col min="5" max="5" width="4.875" style="1" customWidth="1"/>
    <col min="6" max="6" width="17.5" style="1" customWidth="1"/>
    <col min="7" max="7" width="8.875" style="1" customWidth="1"/>
    <col min="8" max="8" width="5.375" style="1" customWidth="1"/>
    <col min="9" max="10" width="6.5" style="1" customWidth="1"/>
    <col min="11" max="11" width="7.5" style="1" customWidth="1"/>
    <col min="12" max="12" width="7.625" style="1" customWidth="1"/>
    <col min="13" max="13" width="6" style="1" customWidth="1"/>
    <col min="14" max="14" width="6.75" style="1" customWidth="1"/>
    <col min="15" max="15" width="10.125" style="1" customWidth="1"/>
    <col min="16" max="16" width="11.5" style="1" customWidth="1"/>
    <col min="17" max="16384" width="9" style="1"/>
  </cols>
  <sheetData>
    <row r="1" ht="30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15"/>
      <c r="K1" s="2"/>
      <c r="L1" s="2"/>
      <c r="M1" s="2"/>
      <c r="N1" s="15"/>
      <c r="O1" s="15"/>
      <c r="P1" s="2"/>
    </row>
    <row r="2" ht="27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16"/>
      <c r="K2" s="3"/>
      <c r="L2" s="3" t="s">
        <v>9</v>
      </c>
      <c r="M2" s="3"/>
      <c r="N2" s="16"/>
      <c r="O2" s="16" t="s">
        <v>10</v>
      </c>
      <c r="P2" s="17" t="s">
        <v>11</v>
      </c>
    </row>
    <row r="3" ht="70" customHeight="1" spans="1:16">
      <c r="A3" s="3"/>
      <c r="B3" s="3"/>
      <c r="C3" s="3"/>
      <c r="D3" s="3"/>
      <c r="E3" s="3"/>
      <c r="F3" s="3"/>
      <c r="G3" s="3"/>
      <c r="H3" s="3" t="s">
        <v>12</v>
      </c>
      <c r="I3" s="3" t="s">
        <v>13</v>
      </c>
      <c r="J3" s="16" t="s">
        <v>14</v>
      </c>
      <c r="K3" s="3" t="s">
        <v>15</v>
      </c>
      <c r="L3" s="3" t="s">
        <v>16</v>
      </c>
      <c r="M3" s="3" t="s">
        <v>17</v>
      </c>
      <c r="N3" s="16" t="s">
        <v>18</v>
      </c>
      <c r="O3" s="16"/>
      <c r="P3" s="17"/>
    </row>
    <row r="4" ht="23" customHeight="1" spans="1:16">
      <c r="A4" s="4">
        <v>1</v>
      </c>
      <c r="B4" s="4" t="s">
        <v>19</v>
      </c>
      <c r="C4" s="4" t="s">
        <v>20</v>
      </c>
      <c r="D4" s="5" t="s">
        <v>19</v>
      </c>
      <c r="E4" s="5" t="s">
        <v>21</v>
      </c>
      <c r="F4" s="5" t="s">
        <v>22</v>
      </c>
      <c r="G4" s="4">
        <v>100000</v>
      </c>
      <c r="H4" s="4">
        <v>5</v>
      </c>
      <c r="I4" s="4"/>
      <c r="J4" s="4"/>
      <c r="K4" s="4"/>
      <c r="L4" s="4">
        <v>171.755</v>
      </c>
      <c r="M4" s="4">
        <v>700</v>
      </c>
      <c r="N4" s="4">
        <v>120228.5</v>
      </c>
      <c r="O4" s="4">
        <v>220228.5</v>
      </c>
      <c r="P4" s="18"/>
    </row>
    <row r="5" ht="23" customHeight="1" spans="1:16">
      <c r="A5" s="4">
        <v>2</v>
      </c>
      <c r="B5" s="4"/>
      <c r="C5" s="4"/>
      <c r="D5" s="5" t="s">
        <v>23</v>
      </c>
      <c r="E5" s="5" t="s">
        <v>24</v>
      </c>
      <c r="F5" s="5" t="s">
        <v>25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ht="23" customHeight="1" spans="1:16">
      <c r="A6" s="4">
        <v>3</v>
      </c>
      <c r="B6" s="4"/>
      <c r="C6" s="4"/>
      <c r="D6" s="5" t="s">
        <v>26</v>
      </c>
      <c r="E6" s="5" t="s">
        <v>27</v>
      </c>
      <c r="F6" s="5" t="s">
        <v>28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ht="23" customHeight="1" spans="1:16">
      <c r="A7" s="4">
        <v>4</v>
      </c>
      <c r="B7" s="4"/>
      <c r="C7" s="4"/>
      <c r="D7" s="6" t="s">
        <v>29</v>
      </c>
      <c r="E7" s="6" t="s">
        <v>30</v>
      </c>
      <c r="F7" s="6" t="s">
        <v>31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ht="23" customHeight="1" spans="1:16">
      <c r="A8" s="4">
        <v>5</v>
      </c>
      <c r="B8" s="4"/>
      <c r="C8" s="4"/>
      <c r="D8" s="6" t="s">
        <v>32</v>
      </c>
      <c r="E8" s="6" t="s">
        <v>33</v>
      </c>
      <c r="F8" s="6" t="s">
        <v>34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ht="23" customHeight="1" spans="1:16">
      <c r="A9" s="4">
        <v>6</v>
      </c>
      <c r="B9" s="4" t="s">
        <v>35</v>
      </c>
      <c r="C9" s="4" t="s">
        <v>20</v>
      </c>
      <c r="D9" s="5" t="s">
        <v>35</v>
      </c>
      <c r="E9" s="5" t="s">
        <v>21</v>
      </c>
      <c r="F9" s="5" t="s">
        <v>36</v>
      </c>
      <c r="G9" s="4">
        <v>80000</v>
      </c>
      <c r="H9" s="4">
        <v>4</v>
      </c>
      <c r="I9" s="4"/>
      <c r="J9" s="4"/>
      <c r="K9" s="4"/>
      <c r="L9" s="4">
        <v>131.835</v>
      </c>
      <c r="M9" s="4">
        <v>700</v>
      </c>
      <c r="N9" s="4">
        <v>92284.5</v>
      </c>
      <c r="O9" s="4">
        <v>172284.5</v>
      </c>
      <c r="P9" s="18"/>
    </row>
    <row r="10" ht="23" customHeight="1" spans="1:16">
      <c r="A10" s="4">
        <v>7</v>
      </c>
      <c r="B10" s="4"/>
      <c r="C10" s="4"/>
      <c r="D10" s="5" t="s">
        <v>37</v>
      </c>
      <c r="E10" s="5" t="s">
        <v>24</v>
      </c>
      <c r="F10" s="5" t="s">
        <v>38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23" customHeight="1" spans="1:16">
      <c r="A11" s="4">
        <v>8</v>
      </c>
      <c r="B11" s="4"/>
      <c r="C11" s="4"/>
      <c r="D11" s="5" t="s">
        <v>39</v>
      </c>
      <c r="E11" s="5" t="s">
        <v>40</v>
      </c>
      <c r="F11" s="5" t="s">
        <v>41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ht="56" customHeight="1" spans="1:16">
      <c r="A12" s="4">
        <v>9</v>
      </c>
      <c r="B12" s="4"/>
      <c r="C12" s="4"/>
      <c r="D12" s="5" t="s">
        <v>42</v>
      </c>
      <c r="E12" s="5" t="s">
        <v>43</v>
      </c>
      <c r="F12" s="5" t="s">
        <v>44</v>
      </c>
      <c r="G12" s="4"/>
      <c r="H12" s="4"/>
      <c r="I12" s="4"/>
      <c r="J12" s="4"/>
      <c r="K12" s="4"/>
      <c r="L12" s="4"/>
      <c r="M12" s="4"/>
      <c r="N12" s="4"/>
      <c r="O12" s="4"/>
      <c r="P12" s="4"/>
    </row>
    <row r="13" ht="88" customHeight="1" spans="1:16">
      <c r="A13" s="4">
        <v>10</v>
      </c>
      <c r="B13" s="7" t="s">
        <v>45</v>
      </c>
      <c r="C13" s="7" t="s">
        <v>46</v>
      </c>
      <c r="D13" s="8" t="s">
        <v>45</v>
      </c>
      <c r="E13" s="8" t="s">
        <v>21</v>
      </c>
      <c r="F13" s="9" t="s">
        <v>47</v>
      </c>
      <c r="G13" s="10">
        <v>20000</v>
      </c>
      <c r="H13" s="10">
        <v>1</v>
      </c>
      <c r="I13" s="10"/>
      <c r="J13" s="10"/>
      <c r="K13" s="10"/>
      <c r="L13" s="11">
        <v>37.13</v>
      </c>
      <c r="M13" s="10">
        <v>450</v>
      </c>
      <c r="N13" s="10">
        <v>16708.5</v>
      </c>
      <c r="O13" s="10">
        <v>36708.5</v>
      </c>
      <c r="P13" s="11" t="s">
        <v>48</v>
      </c>
    </row>
    <row r="14" ht="27" customHeight="1" spans="1:16">
      <c r="A14" s="4">
        <v>11</v>
      </c>
      <c r="B14" s="7" t="s">
        <v>49</v>
      </c>
      <c r="C14" s="8" t="s">
        <v>50</v>
      </c>
      <c r="D14" s="8" t="s">
        <v>49</v>
      </c>
      <c r="E14" s="8" t="s">
        <v>21</v>
      </c>
      <c r="F14" s="9" t="s">
        <v>51</v>
      </c>
      <c r="G14" s="11">
        <v>60000</v>
      </c>
      <c r="H14" s="11">
        <v>3</v>
      </c>
      <c r="I14" s="11"/>
      <c r="J14" s="11"/>
      <c r="K14" s="11"/>
      <c r="L14" s="10">
        <v>110</v>
      </c>
      <c r="M14" s="11">
        <v>450</v>
      </c>
      <c r="N14" s="11">
        <v>49500</v>
      </c>
      <c r="O14" s="11">
        <v>109500</v>
      </c>
      <c r="P14" s="12"/>
    </row>
    <row r="15" ht="27" customHeight="1" spans="1:16">
      <c r="A15" s="4">
        <v>12</v>
      </c>
      <c r="B15" s="7"/>
      <c r="C15" s="8"/>
      <c r="D15" s="8" t="s">
        <v>52</v>
      </c>
      <c r="E15" s="8" t="s">
        <v>24</v>
      </c>
      <c r="F15" s="8" t="s">
        <v>53</v>
      </c>
      <c r="G15" s="12"/>
      <c r="H15" s="12"/>
      <c r="I15" s="12"/>
      <c r="J15" s="12"/>
      <c r="K15" s="12"/>
      <c r="L15" s="10"/>
      <c r="M15" s="12"/>
      <c r="N15" s="12"/>
      <c r="O15" s="12"/>
      <c r="P15" s="12"/>
    </row>
    <row r="16" ht="31" customHeight="1" spans="1:16">
      <c r="A16" s="4">
        <v>13</v>
      </c>
      <c r="B16" s="7"/>
      <c r="C16" s="8"/>
      <c r="D16" s="8" t="s">
        <v>54</v>
      </c>
      <c r="E16" s="8" t="s">
        <v>55</v>
      </c>
      <c r="F16" s="9" t="s">
        <v>56</v>
      </c>
      <c r="G16" s="13"/>
      <c r="H16" s="13"/>
      <c r="I16" s="13"/>
      <c r="J16" s="13"/>
      <c r="K16" s="13"/>
      <c r="L16" s="10"/>
      <c r="M16" s="13"/>
      <c r="N16" s="13"/>
      <c r="O16" s="13"/>
      <c r="P16" s="13"/>
    </row>
    <row r="17" ht="23" customHeight="1" spans="1:16">
      <c r="A17" s="4">
        <v>14</v>
      </c>
      <c r="B17" s="7" t="s">
        <v>57</v>
      </c>
      <c r="C17" s="7" t="s">
        <v>50</v>
      </c>
      <c r="D17" s="7" t="s">
        <v>57</v>
      </c>
      <c r="E17" s="7" t="s">
        <v>21</v>
      </c>
      <c r="F17" s="7" t="s">
        <v>58</v>
      </c>
      <c r="G17" s="11">
        <v>60000</v>
      </c>
      <c r="H17" s="11">
        <v>3</v>
      </c>
      <c r="I17" s="11"/>
      <c r="J17" s="11"/>
      <c r="K17" s="11"/>
      <c r="L17" s="11">
        <v>235.54</v>
      </c>
      <c r="M17" s="11">
        <v>700</v>
      </c>
      <c r="N17" s="11">
        <v>164878</v>
      </c>
      <c r="O17" s="11">
        <v>224878</v>
      </c>
      <c r="P17" s="19"/>
    </row>
    <row r="18" ht="23" customHeight="1" spans="1:16">
      <c r="A18" s="4">
        <v>15</v>
      </c>
      <c r="B18" s="7"/>
      <c r="C18" s="7"/>
      <c r="D18" s="7" t="s">
        <v>59</v>
      </c>
      <c r="E18" s="7" t="s">
        <v>24</v>
      </c>
      <c r="F18" s="7" t="s">
        <v>60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ht="42" customHeight="1" spans="1:16">
      <c r="A19" s="4">
        <v>16</v>
      </c>
      <c r="B19" s="7"/>
      <c r="C19" s="7"/>
      <c r="D19" s="7" t="s">
        <v>61</v>
      </c>
      <c r="E19" s="7" t="s">
        <v>27</v>
      </c>
      <c r="F19" s="7" t="s">
        <v>62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ht="23" customHeight="1" spans="1:16">
      <c r="A20" s="4">
        <v>17</v>
      </c>
      <c r="B20" s="10" t="s">
        <v>63</v>
      </c>
      <c r="C20" s="10" t="s">
        <v>64</v>
      </c>
      <c r="D20" s="5" t="s">
        <v>63</v>
      </c>
      <c r="E20" s="5" t="s">
        <v>21</v>
      </c>
      <c r="F20" s="5" t="s">
        <v>65</v>
      </c>
      <c r="G20" s="10">
        <v>80000</v>
      </c>
      <c r="H20" s="10">
        <v>4</v>
      </c>
      <c r="I20" s="10"/>
      <c r="J20" s="10"/>
      <c r="K20" s="10"/>
      <c r="L20" s="10">
        <v>127.49</v>
      </c>
      <c r="M20" s="10">
        <v>700</v>
      </c>
      <c r="N20" s="10">
        <v>89243</v>
      </c>
      <c r="O20" s="10">
        <v>169243</v>
      </c>
      <c r="P20" s="20"/>
    </row>
    <row r="21" ht="23" customHeight="1" spans="1:16">
      <c r="A21" s="4">
        <v>18</v>
      </c>
      <c r="B21" s="10"/>
      <c r="C21" s="10"/>
      <c r="D21" s="5" t="s">
        <v>66</v>
      </c>
      <c r="E21" s="5" t="s">
        <v>24</v>
      </c>
      <c r="F21" s="5" t="s">
        <v>67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ht="23" customHeight="1" spans="1:16">
      <c r="A22" s="4">
        <v>19</v>
      </c>
      <c r="B22" s="10"/>
      <c r="C22" s="10"/>
      <c r="D22" s="5" t="s">
        <v>68</v>
      </c>
      <c r="E22" s="5" t="s">
        <v>55</v>
      </c>
      <c r="F22" s="5" t="s">
        <v>69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ht="23" customHeight="1" spans="1:16">
      <c r="A23" s="4">
        <v>20</v>
      </c>
      <c r="B23" s="10"/>
      <c r="C23" s="10"/>
      <c r="D23" s="5" t="s">
        <v>70</v>
      </c>
      <c r="E23" s="5" t="s">
        <v>40</v>
      </c>
      <c r="F23" s="5" t="s">
        <v>71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>
      <c r="A24" s="4">
        <v>21</v>
      </c>
      <c r="B24" s="6" t="s">
        <v>72</v>
      </c>
      <c r="C24" s="10" t="s">
        <v>64</v>
      </c>
      <c r="D24" s="5" t="s">
        <v>72</v>
      </c>
      <c r="E24" s="5" t="s">
        <v>21</v>
      </c>
      <c r="F24" s="5" t="s">
        <v>73</v>
      </c>
      <c r="G24" s="6">
        <v>20000</v>
      </c>
      <c r="H24" s="6">
        <v>1</v>
      </c>
      <c r="I24" s="6"/>
      <c r="J24" s="6"/>
      <c r="K24" s="6"/>
      <c r="L24" s="6">
        <v>32</v>
      </c>
      <c r="M24" s="6">
        <v>1050</v>
      </c>
      <c r="N24" s="6">
        <v>39600</v>
      </c>
      <c r="O24" s="6">
        <v>59600</v>
      </c>
      <c r="P24" s="21" t="s">
        <v>74</v>
      </c>
    </row>
    <row r="25" ht="23" customHeight="1" spans="1:16">
      <c r="A25" s="4">
        <v>22</v>
      </c>
      <c r="B25" s="10" t="s">
        <v>75</v>
      </c>
      <c r="C25" s="10" t="s">
        <v>64</v>
      </c>
      <c r="D25" s="5" t="s">
        <v>75</v>
      </c>
      <c r="E25" s="5" t="s">
        <v>76</v>
      </c>
      <c r="F25" s="5" t="s">
        <v>77</v>
      </c>
      <c r="G25" s="10">
        <v>60000</v>
      </c>
      <c r="H25" s="10">
        <v>3</v>
      </c>
      <c r="I25" s="10"/>
      <c r="J25" s="10"/>
      <c r="K25" s="10"/>
      <c r="L25" s="10">
        <v>112.84</v>
      </c>
      <c r="M25" s="10">
        <v>700</v>
      </c>
      <c r="N25" s="10">
        <v>78988</v>
      </c>
      <c r="O25" s="10">
        <v>138988</v>
      </c>
      <c r="P25" s="20"/>
    </row>
    <row r="26" ht="23" customHeight="1" spans="1:16">
      <c r="A26" s="4">
        <v>23</v>
      </c>
      <c r="B26" s="10"/>
      <c r="C26" s="10"/>
      <c r="D26" s="5" t="s">
        <v>78</v>
      </c>
      <c r="E26" s="5" t="s">
        <v>24</v>
      </c>
      <c r="F26" s="5" t="s">
        <v>79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ht="23" customHeight="1" spans="1:16">
      <c r="A27" s="4">
        <v>24</v>
      </c>
      <c r="B27" s="10"/>
      <c r="C27" s="10"/>
      <c r="D27" s="5" t="s">
        <v>80</v>
      </c>
      <c r="E27" s="5" t="s">
        <v>43</v>
      </c>
      <c r="F27" s="5" t="s">
        <v>41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33" customHeight="1" spans="1:16">
      <c r="A28" s="4">
        <v>25</v>
      </c>
      <c r="B28" s="10" t="s">
        <v>81</v>
      </c>
      <c r="C28" s="10" t="s">
        <v>64</v>
      </c>
      <c r="D28" s="5" t="s">
        <v>81</v>
      </c>
      <c r="E28" s="5" t="s">
        <v>21</v>
      </c>
      <c r="F28" s="5" t="s">
        <v>82</v>
      </c>
      <c r="G28" s="10">
        <v>40000</v>
      </c>
      <c r="H28" s="10">
        <v>2</v>
      </c>
      <c r="I28" s="10"/>
      <c r="J28" s="10"/>
      <c r="K28" s="10"/>
      <c r="L28" s="10">
        <v>102</v>
      </c>
      <c r="M28" s="10">
        <v>700</v>
      </c>
      <c r="N28" s="10">
        <v>71400</v>
      </c>
      <c r="O28" s="10">
        <v>111400</v>
      </c>
      <c r="P28" s="20"/>
    </row>
    <row r="29" ht="42" customHeight="1" spans="1:16">
      <c r="A29" s="4">
        <v>26</v>
      </c>
      <c r="B29" s="10"/>
      <c r="C29" s="10"/>
      <c r="D29" s="5" t="s">
        <v>83</v>
      </c>
      <c r="E29" s="5" t="s">
        <v>24</v>
      </c>
      <c r="F29" s="5" t="s">
        <v>84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ht="23" customHeight="1" spans="1:16">
      <c r="A30" s="4">
        <v>27</v>
      </c>
      <c r="B30" s="10" t="s">
        <v>85</v>
      </c>
      <c r="C30" s="10" t="s">
        <v>64</v>
      </c>
      <c r="D30" s="5" t="s">
        <v>85</v>
      </c>
      <c r="E30" s="5" t="s">
        <v>21</v>
      </c>
      <c r="F30" s="5" t="s">
        <v>86</v>
      </c>
      <c r="G30" s="10">
        <v>60000</v>
      </c>
      <c r="H30" s="10">
        <v>3</v>
      </c>
      <c r="I30" s="10">
        <v>21000</v>
      </c>
      <c r="J30" s="10">
        <v>63000</v>
      </c>
      <c r="K30" s="10">
        <v>58.32</v>
      </c>
      <c r="L30" s="10"/>
      <c r="M30" s="10"/>
      <c r="N30" s="10"/>
      <c r="O30" s="10">
        <v>123000</v>
      </c>
      <c r="P30" s="20"/>
    </row>
    <row r="31" ht="23" customHeight="1" spans="1:16">
      <c r="A31" s="4">
        <v>28</v>
      </c>
      <c r="B31" s="10"/>
      <c r="C31" s="10"/>
      <c r="D31" s="5" t="s">
        <v>87</v>
      </c>
      <c r="E31" s="5" t="s">
        <v>24</v>
      </c>
      <c r="F31" s="5" t="s">
        <v>84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ht="50" customHeight="1" spans="1:16">
      <c r="A32" s="4">
        <v>29</v>
      </c>
      <c r="B32" s="10"/>
      <c r="C32" s="10"/>
      <c r="D32" s="5" t="s">
        <v>88</v>
      </c>
      <c r="E32" s="5" t="s">
        <v>40</v>
      </c>
      <c r="F32" s="5" t="s">
        <v>89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ht="23" customHeight="1" spans="1:16">
      <c r="A33" s="4">
        <v>30</v>
      </c>
      <c r="B33" s="10" t="s">
        <v>90</v>
      </c>
      <c r="C33" s="10" t="s">
        <v>91</v>
      </c>
      <c r="D33" s="5" t="s">
        <v>90</v>
      </c>
      <c r="E33" s="5" t="s">
        <v>21</v>
      </c>
      <c r="F33" s="5" t="s">
        <v>92</v>
      </c>
      <c r="G33" s="10">
        <v>100000</v>
      </c>
      <c r="H33" s="10">
        <v>1</v>
      </c>
      <c r="I33" s="10">
        <v>37500</v>
      </c>
      <c r="J33" s="10">
        <v>121500</v>
      </c>
      <c r="K33" s="10">
        <v>40</v>
      </c>
      <c r="L33" s="10"/>
      <c r="M33" s="10"/>
      <c r="N33" s="10"/>
      <c r="O33" s="10">
        <v>221500</v>
      </c>
      <c r="P33" s="10" t="s">
        <v>93</v>
      </c>
    </row>
    <row r="34" ht="23" customHeight="1" spans="1:16">
      <c r="A34" s="4">
        <v>31</v>
      </c>
      <c r="B34" s="10"/>
      <c r="C34" s="10"/>
      <c r="D34" s="5" t="s">
        <v>94</v>
      </c>
      <c r="E34" s="5" t="s">
        <v>95</v>
      </c>
      <c r="F34" s="5" t="s">
        <v>96</v>
      </c>
      <c r="G34" s="10"/>
      <c r="H34" s="10">
        <v>4</v>
      </c>
      <c r="I34" s="10">
        <v>21000</v>
      </c>
      <c r="J34" s="10"/>
      <c r="K34" s="10"/>
      <c r="L34" s="10"/>
      <c r="M34" s="10"/>
      <c r="N34" s="10"/>
      <c r="O34" s="10"/>
      <c r="P34" s="10"/>
    </row>
    <row r="35" ht="23" customHeight="1" spans="1:16">
      <c r="A35" s="4">
        <v>32</v>
      </c>
      <c r="B35" s="10"/>
      <c r="C35" s="10"/>
      <c r="D35" s="5" t="s">
        <v>97</v>
      </c>
      <c r="E35" s="5" t="s">
        <v>33</v>
      </c>
      <c r="F35" s="5" t="s">
        <v>98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23" customHeight="1" spans="1:16">
      <c r="A36" s="4">
        <v>33</v>
      </c>
      <c r="B36" s="10"/>
      <c r="C36" s="10"/>
      <c r="D36" s="5" t="s">
        <v>99</v>
      </c>
      <c r="E36" s="5" t="s">
        <v>100</v>
      </c>
      <c r="F36" s="5" t="s">
        <v>69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ht="23" customHeight="1" spans="1:16">
      <c r="A37" s="4">
        <v>34</v>
      </c>
      <c r="B37" s="10"/>
      <c r="C37" s="10"/>
      <c r="D37" s="5" t="s">
        <v>101</v>
      </c>
      <c r="E37" s="5" t="s">
        <v>30</v>
      </c>
      <c r="F37" s="5" t="s">
        <v>102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ht="23" customHeight="1" spans="1:16">
      <c r="A38" s="4">
        <v>35</v>
      </c>
      <c r="B38" s="10" t="s">
        <v>103</v>
      </c>
      <c r="C38" s="10" t="s">
        <v>91</v>
      </c>
      <c r="D38" s="5" t="s">
        <v>103</v>
      </c>
      <c r="E38" s="5" t="s">
        <v>21</v>
      </c>
      <c r="F38" s="5" t="s">
        <v>86</v>
      </c>
      <c r="G38" s="10">
        <v>60000</v>
      </c>
      <c r="H38" s="10">
        <v>3</v>
      </c>
      <c r="I38" s="10">
        <v>21000</v>
      </c>
      <c r="J38" s="10">
        <v>63000</v>
      </c>
      <c r="K38" s="10">
        <v>42.36</v>
      </c>
      <c r="L38" s="10"/>
      <c r="M38" s="10"/>
      <c r="N38" s="10"/>
      <c r="O38" s="10">
        <v>123000</v>
      </c>
      <c r="P38" s="20"/>
    </row>
    <row r="39" ht="23" customHeight="1" spans="1:16">
      <c r="A39" s="4">
        <v>36</v>
      </c>
      <c r="B39" s="10"/>
      <c r="C39" s="10"/>
      <c r="D39" s="5" t="s">
        <v>104</v>
      </c>
      <c r="E39" s="5" t="s">
        <v>24</v>
      </c>
      <c r="F39" s="5" t="s">
        <v>105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ht="23" customHeight="1" spans="1:16">
      <c r="A40" s="4">
        <v>37</v>
      </c>
      <c r="B40" s="10"/>
      <c r="C40" s="10"/>
      <c r="D40" s="5" t="s">
        <v>106</v>
      </c>
      <c r="E40" s="5" t="s">
        <v>55</v>
      </c>
      <c r="F40" s="5" t="s">
        <v>44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ht="23" customHeight="1" spans="1:16">
      <c r="A41" s="4">
        <v>38</v>
      </c>
      <c r="B41" s="10" t="s">
        <v>107</v>
      </c>
      <c r="C41" s="10" t="s">
        <v>91</v>
      </c>
      <c r="D41" s="5" t="s">
        <v>107</v>
      </c>
      <c r="E41" s="5" t="s">
        <v>21</v>
      </c>
      <c r="F41" s="5" t="s">
        <v>77</v>
      </c>
      <c r="G41" s="10">
        <v>40000</v>
      </c>
      <c r="H41" s="10">
        <v>2</v>
      </c>
      <c r="I41" s="10">
        <v>21000</v>
      </c>
      <c r="J41" s="10">
        <v>42000</v>
      </c>
      <c r="K41" s="10">
        <v>40</v>
      </c>
      <c r="L41" s="10"/>
      <c r="M41" s="10"/>
      <c r="N41" s="10"/>
      <c r="O41" s="10">
        <v>82000</v>
      </c>
      <c r="P41" s="20"/>
    </row>
    <row r="42" ht="25" customHeight="1" spans="1:16">
      <c r="A42" s="4">
        <v>39</v>
      </c>
      <c r="B42" s="10"/>
      <c r="C42" s="10"/>
      <c r="D42" s="5" t="s">
        <v>108</v>
      </c>
      <c r="E42" s="5" t="s">
        <v>27</v>
      </c>
      <c r="F42" s="5" t="s">
        <v>109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ht="23" customHeight="1" spans="1:16">
      <c r="A43" s="4">
        <v>40</v>
      </c>
      <c r="B43" s="11" t="s">
        <v>110</v>
      </c>
      <c r="C43" s="11" t="s">
        <v>111</v>
      </c>
      <c r="D43" s="5" t="s">
        <v>110</v>
      </c>
      <c r="E43" s="5" t="s">
        <v>21</v>
      </c>
      <c r="F43" s="5" t="s">
        <v>112</v>
      </c>
      <c r="G43" s="11">
        <v>80000</v>
      </c>
      <c r="H43" s="11">
        <v>4</v>
      </c>
      <c r="I43" s="11">
        <v>21000</v>
      </c>
      <c r="J43" s="11">
        <v>84000</v>
      </c>
      <c r="K43" s="11">
        <v>94.17</v>
      </c>
      <c r="L43" s="11"/>
      <c r="M43" s="11"/>
      <c r="N43" s="11"/>
      <c r="O43" s="11">
        <v>164000</v>
      </c>
      <c r="P43" s="19"/>
    </row>
    <row r="44" ht="23" customHeight="1" spans="1:16">
      <c r="A44" s="4">
        <v>41</v>
      </c>
      <c r="B44" s="12"/>
      <c r="C44" s="12"/>
      <c r="D44" s="5" t="s">
        <v>113</v>
      </c>
      <c r="E44" s="5" t="s">
        <v>24</v>
      </c>
      <c r="F44" s="5" t="s">
        <v>79</v>
      </c>
      <c r="G44" s="12"/>
      <c r="H44" s="12"/>
      <c r="I44" s="12"/>
      <c r="J44" s="12"/>
      <c r="K44" s="12"/>
      <c r="L44" s="12"/>
      <c r="M44" s="12"/>
      <c r="N44" s="12"/>
      <c r="O44" s="12"/>
      <c r="P44" s="22"/>
    </row>
    <row r="45" ht="23" customHeight="1" spans="1:16">
      <c r="A45" s="4">
        <v>42</v>
      </c>
      <c r="B45" s="12"/>
      <c r="C45" s="12"/>
      <c r="D45" s="5" t="s">
        <v>114</v>
      </c>
      <c r="E45" s="5" t="s">
        <v>40</v>
      </c>
      <c r="F45" s="5" t="s">
        <v>41</v>
      </c>
      <c r="G45" s="12"/>
      <c r="H45" s="12"/>
      <c r="I45" s="12"/>
      <c r="J45" s="12"/>
      <c r="K45" s="12"/>
      <c r="L45" s="12"/>
      <c r="M45" s="12"/>
      <c r="N45" s="12"/>
      <c r="O45" s="12"/>
      <c r="P45" s="22"/>
    </row>
    <row r="46" ht="30" customHeight="1" spans="1:16">
      <c r="A46" s="4">
        <v>43</v>
      </c>
      <c r="B46" s="13"/>
      <c r="C46" s="13"/>
      <c r="D46" s="5" t="s">
        <v>115</v>
      </c>
      <c r="E46" s="5" t="s">
        <v>43</v>
      </c>
      <c r="F46" s="5" t="s">
        <v>116</v>
      </c>
      <c r="G46" s="13"/>
      <c r="H46" s="13"/>
      <c r="I46" s="13"/>
      <c r="J46" s="13"/>
      <c r="K46" s="13"/>
      <c r="L46" s="13"/>
      <c r="M46" s="13"/>
      <c r="N46" s="13"/>
      <c r="O46" s="13"/>
      <c r="P46" s="23"/>
    </row>
    <row r="47" ht="24" customHeight="1" spans="1:16">
      <c r="A47" s="4">
        <v>44</v>
      </c>
      <c r="B47" s="14" t="s">
        <v>117</v>
      </c>
      <c r="C47" s="10" t="s">
        <v>111</v>
      </c>
      <c r="D47" s="5" t="s">
        <v>117</v>
      </c>
      <c r="E47" s="5" t="s">
        <v>21</v>
      </c>
      <c r="F47" s="5" t="s">
        <v>96</v>
      </c>
      <c r="G47" s="14">
        <v>60000</v>
      </c>
      <c r="H47" s="14">
        <v>3</v>
      </c>
      <c r="I47" s="14"/>
      <c r="J47" s="14"/>
      <c r="K47" s="14"/>
      <c r="L47" s="14">
        <v>91.1</v>
      </c>
      <c r="M47" s="14">
        <v>700</v>
      </c>
      <c r="N47" s="14">
        <v>63770</v>
      </c>
      <c r="O47" s="14">
        <v>123770</v>
      </c>
      <c r="P47" s="20"/>
    </row>
    <row r="48" ht="24" customHeight="1" spans="1:16">
      <c r="A48" s="4">
        <v>45</v>
      </c>
      <c r="B48" s="14"/>
      <c r="C48" s="10"/>
      <c r="D48" s="5" t="s">
        <v>118</v>
      </c>
      <c r="E48" s="5" t="s">
        <v>24</v>
      </c>
      <c r="F48" s="5" t="s">
        <v>119</v>
      </c>
      <c r="G48" s="14"/>
      <c r="H48" s="14"/>
      <c r="I48" s="14"/>
      <c r="J48" s="14"/>
      <c r="K48" s="14"/>
      <c r="L48" s="14"/>
      <c r="M48" s="14"/>
      <c r="N48" s="14"/>
      <c r="O48" s="14"/>
      <c r="P48" s="10"/>
    </row>
    <row r="49" ht="51" customHeight="1" spans="1:16">
      <c r="A49" s="4">
        <v>46</v>
      </c>
      <c r="B49" s="14"/>
      <c r="C49" s="10"/>
      <c r="D49" s="5" t="s">
        <v>120</v>
      </c>
      <c r="E49" s="5" t="s">
        <v>27</v>
      </c>
      <c r="F49" s="5" t="s">
        <v>28</v>
      </c>
      <c r="G49" s="14"/>
      <c r="H49" s="14"/>
      <c r="I49" s="14"/>
      <c r="J49" s="14"/>
      <c r="K49" s="14"/>
      <c r="L49" s="14"/>
      <c r="M49" s="14"/>
      <c r="N49" s="14"/>
      <c r="O49" s="14"/>
      <c r="P49" s="10"/>
    </row>
    <row r="50" ht="23" customHeight="1" spans="1:16">
      <c r="A50" s="4"/>
      <c r="B50" s="14"/>
      <c r="C50" s="10"/>
      <c r="D50" s="5"/>
      <c r="E50" s="5"/>
      <c r="F50" s="5"/>
      <c r="G50" s="14">
        <f>SUM(G4:G49)</f>
        <v>920000</v>
      </c>
      <c r="H50" s="14">
        <f t="shared" ref="H50:P50" si="0">SUM(H4:H49)</f>
        <v>46</v>
      </c>
      <c r="I50" s="14"/>
      <c r="J50" s="14">
        <f t="shared" si="0"/>
        <v>373500</v>
      </c>
      <c r="K50" s="14">
        <f t="shared" si="0"/>
        <v>274.85</v>
      </c>
      <c r="L50" s="14">
        <f t="shared" si="0"/>
        <v>1151.69</v>
      </c>
      <c r="M50" s="14"/>
      <c r="N50" s="14">
        <f t="shared" si="0"/>
        <v>786600.5</v>
      </c>
      <c r="O50" s="14">
        <f t="shared" si="0"/>
        <v>2080100.5</v>
      </c>
      <c r="P50" s="10"/>
    </row>
  </sheetData>
  <mergeCells count="168">
    <mergeCell ref="A1:P1"/>
    <mergeCell ref="H2:K2"/>
    <mergeCell ref="L2:N2"/>
    <mergeCell ref="A2:A3"/>
    <mergeCell ref="B2:B3"/>
    <mergeCell ref="B4:B8"/>
    <mergeCell ref="B9:B12"/>
    <mergeCell ref="B14:B16"/>
    <mergeCell ref="B17:B19"/>
    <mergeCell ref="B20:B23"/>
    <mergeCell ref="B25:B27"/>
    <mergeCell ref="B28:B29"/>
    <mergeCell ref="B30:B32"/>
    <mergeCell ref="B33:B37"/>
    <mergeCell ref="B38:B40"/>
    <mergeCell ref="B41:B42"/>
    <mergeCell ref="B43:B46"/>
    <mergeCell ref="B47:B49"/>
    <mergeCell ref="C2:C3"/>
    <mergeCell ref="C4:C8"/>
    <mergeCell ref="C9:C12"/>
    <mergeCell ref="C14:C16"/>
    <mergeCell ref="C17:C19"/>
    <mergeCell ref="C20:C23"/>
    <mergeCell ref="C25:C27"/>
    <mergeCell ref="C28:C29"/>
    <mergeCell ref="C30:C32"/>
    <mergeCell ref="C33:C37"/>
    <mergeCell ref="C38:C40"/>
    <mergeCell ref="C41:C42"/>
    <mergeCell ref="C43:C46"/>
    <mergeCell ref="C47:C49"/>
    <mergeCell ref="D2:D3"/>
    <mergeCell ref="E2:E3"/>
    <mergeCell ref="F2:F3"/>
    <mergeCell ref="G2:G3"/>
    <mergeCell ref="G4:G8"/>
    <mergeCell ref="G9:G12"/>
    <mergeCell ref="G14:G16"/>
    <mergeCell ref="G17:G19"/>
    <mergeCell ref="G20:G23"/>
    <mergeCell ref="G25:G27"/>
    <mergeCell ref="G28:G29"/>
    <mergeCell ref="G30:G32"/>
    <mergeCell ref="G33:G37"/>
    <mergeCell ref="G38:G40"/>
    <mergeCell ref="G41:G42"/>
    <mergeCell ref="G43:G46"/>
    <mergeCell ref="G47:G49"/>
    <mergeCell ref="H4:H8"/>
    <mergeCell ref="H9:H12"/>
    <mergeCell ref="H14:H16"/>
    <mergeCell ref="H17:H19"/>
    <mergeCell ref="H20:H23"/>
    <mergeCell ref="H25:H27"/>
    <mergeCell ref="H28:H29"/>
    <mergeCell ref="H30:H32"/>
    <mergeCell ref="H34:H37"/>
    <mergeCell ref="H38:H40"/>
    <mergeCell ref="H41:H42"/>
    <mergeCell ref="H43:H46"/>
    <mergeCell ref="H47:H49"/>
    <mergeCell ref="I4:I8"/>
    <mergeCell ref="I9:I12"/>
    <mergeCell ref="I14:I16"/>
    <mergeCell ref="I17:I19"/>
    <mergeCell ref="I20:I23"/>
    <mergeCell ref="I25:I27"/>
    <mergeCell ref="I28:I29"/>
    <mergeCell ref="I30:I32"/>
    <mergeCell ref="I34:I37"/>
    <mergeCell ref="I38:I40"/>
    <mergeCell ref="I41:I42"/>
    <mergeCell ref="I43:I46"/>
    <mergeCell ref="I47:I49"/>
    <mergeCell ref="J4:J8"/>
    <mergeCell ref="J9:J12"/>
    <mergeCell ref="J14:J16"/>
    <mergeCell ref="J17:J19"/>
    <mergeCell ref="J20:J23"/>
    <mergeCell ref="J25:J27"/>
    <mergeCell ref="J28:J29"/>
    <mergeCell ref="J30:J32"/>
    <mergeCell ref="J33:J37"/>
    <mergeCell ref="J38:J40"/>
    <mergeCell ref="J41:J42"/>
    <mergeCell ref="J43:J46"/>
    <mergeCell ref="J47:J49"/>
    <mergeCell ref="K4:K8"/>
    <mergeCell ref="K9:K12"/>
    <mergeCell ref="K14:K16"/>
    <mergeCell ref="K17:K19"/>
    <mergeCell ref="K20:K23"/>
    <mergeCell ref="K25:K27"/>
    <mergeCell ref="K28:K29"/>
    <mergeCell ref="K30:K32"/>
    <mergeCell ref="K33:K37"/>
    <mergeCell ref="K38:K40"/>
    <mergeCell ref="K41:K42"/>
    <mergeCell ref="K43:K46"/>
    <mergeCell ref="K47:K49"/>
    <mergeCell ref="L4:L8"/>
    <mergeCell ref="L9:L12"/>
    <mergeCell ref="L14:L16"/>
    <mergeCell ref="L17:L19"/>
    <mergeCell ref="L20:L23"/>
    <mergeCell ref="L25:L27"/>
    <mergeCell ref="L28:L29"/>
    <mergeCell ref="L30:L32"/>
    <mergeCell ref="L33:L37"/>
    <mergeCell ref="L38:L40"/>
    <mergeCell ref="L41:L42"/>
    <mergeCell ref="L43:L46"/>
    <mergeCell ref="L47:L49"/>
    <mergeCell ref="M4:M8"/>
    <mergeCell ref="M9:M12"/>
    <mergeCell ref="M14:M16"/>
    <mergeCell ref="M17:M19"/>
    <mergeCell ref="M20:M23"/>
    <mergeCell ref="M25:M27"/>
    <mergeCell ref="M28:M29"/>
    <mergeCell ref="M30:M32"/>
    <mergeCell ref="M33:M37"/>
    <mergeCell ref="M38:M40"/>
    <mergeCell ref="M41:M42"/>
    <mergeCell ref="M43:M46"/>
    <mergeCell ref="M47:M49"/>
    <mergeCell ref="N4:N8"/>
    <mergeCell ref="N9:N12"/>
    <mergeCell ref="N14:N16"/>
    <mergeCell ref="N17:N19"/>
    <mergeCell ref="N20:N23"/>
    <mergeCell ref="N25:N27"/>
    <mergeCell ref="N28:N29"/>
    <mergeCell ref="N30:N32"/>
    <mergeCell ref="N33:N37"/>
    <mergeCell ref="N38:N40"/>
    <mergeCell ref="N41:N42"/>
    <mergeCell ref="N43:N46"/>
    <mergeCell ref="N47:N49"/>
    <mergeCell ref="O2:O3"/>
    <mergeCell ref="O4:O8"/>
    <mergeCell ref="O9:O12"/>
    <mergeCell ref="O14:O16"/>
    <mergeCell ref="O17:O19"/>
    <mergeCell ref="O20:O23"/>
    <mergeCell ref="O25:O27"/>
    <mergeCell ref="O28:O29"/>
    <mergeCell ref="O30:O32"/>
    <mergeCell ref="O33:O37"/>
    <mergeCell ref="O38:O40"/>
    <mergeCell ref="O41:O42"/>
    <mergeCell ref="O43:O46"/>
    <mergeCell ref="O47:O49"/>
    <mergeCell ref="P2:P3"/>
    <mergeCell ref="P4:P8"/>
    <mergeCell ref="P9:P12"/>
    <mergeCell ref="P13:P16"/>
    <mergeCell ref="P17:P19"/>
    <mergeCell ref="P20:P23"/>
    <mergeCell ref="P25:P27"/>
    <mergeCell ref="P28:P29"/>
    <mergeCell ref="P30:P32"/>
    <mergeCell ref="P33:P37"/>
    <mergeCell ref="P38:P40"/>
    <mergeCell ref="P41:P42"/>
    <mergeCell ref="P43:P46"/>
    <mergeCell ref="P47:P49"/>
  </mergeCells>
  <pageMargins left="0.314583333333333" right="0.314583333333333" top="0.354166666666667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2022-10-11T07:11:00Z</cp:lastPrinted>
  <dcterms:modified xsi:type="dcterms:W3CDTF">2024-04-25T07:08:55Z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FDF8583586544D83926467B416323EA7</vt:lpwstr>
  </property>
  <property fmtid="{D5CDD505-2E9C-101B-9397-08002B2CF9AE}" pid="3" name="KSOProductBuildVer">
    <vt:lpwstr>2052-11.8.2.9022</vt:lpwstr>
  </property>
</Properties>
</file>