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Sheet1!$A$5:$Q$167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<sst xmlns="http://schemas.openxmlformats.org/spreadsheetml/2006/main" count="464" uniqueCount="244">
  <si>
    <t>2022年度安仁镇安严村新建自然村整村搬迁实施对象花名册</t>
  </si>
  <si>
    <t>序号</t>
  </si>
  <si>
    <t>本人或房屋产权所有人</t>
  </si>
  <si>
    <t>原居住地(行政村)</t>
  </si>
  <si>
    <t>家庭成员姓名</t>
  </si>
  <si>
    <t>户主或与户主关系</t>
  </si>
  <si>
    <t>一次性货币安置补助(元)</t>
  </si>
  <si>
    <t>采取人口补助方式的补助资金</t>
  </si>
  <si>
    <t>采取面积补助方式的补助资金</t>
  </si>
  <si>
    <t>共计补助金额(元)</t>
  </si>
  <si>
    <t>备注</t>
  </si>
  <si>
    <t>享受  人数（人）</t>
  </si>
  <si>
    <t>补助标准(元/人)</t>
  </si>
  <si>
    <t>补助金额(元)</t>
  </si>
  <si>
    <r>
      <rPr>
        <sz val="11"/>
        <color theme="1"/>
        <rFont val="仿宋_GB2312"/>
        <charset val="134"/>
      </rPr>
      <t>主房建筑占地面积(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)</t>
    </r>
  </si>
  <si>
    <r>
      <rPr>
        <sz val="11"/>
        <color theme="1"/>
        <rFont val="仿宋_GB2312"/>
        <charset val="134"/>
      </rPr>
      <t>补助  标准     (元/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)</t>
    </r>
  </si>
  <si>
    <t>补助金额  (元)</t>
  </si>
  <si>
    <t>项岩生</t>
  </si>
  <si>
    <t>季山头28号</t>
  </si>
  <si>
    <t>本人</t>
  </si>
  <si>
    <t>龙库脱贫办（2006）13</t>
  </si>
  <si>
    <t>项从琴</t>
  </si>
  <si>
    <t>配偶</t>
  </si>
  <si>
    <t>项世友</t>
  </si>
  <si>
    <t>父子</t>
  </si>
  <si>
    <t>龙库脱贫办（2006）13低保</t>
  </si>
  <si>
    <t>项世林</t>
  </si>
  <si>
    <t>李霞</t>
  </si>
  <si>
    <t>项鹤萱</t>
  </si>
  <si>
    <t>父女</t>
  </si>
  <si>
    <t>项宇萱</t>
  </si>
  <si>
    <t>项汝垟</t>
  </si>
  <si>
    <t>季山头8号</t>
  </si>
  <si>
    <t>张阳珍</t>
  </si>
  <si>
    <t>项从欣</t>
  </si>
  <si>
    <t>张茗琴</t>
  </si>
  <si>
    <t>儿媳</t>
  </si>
  <si>
    <t>项茹涵</t>
  </si>
  <si>
    <t>孙女</t>
  </si>
  <si>
    <t>项有杨</t>
  </si>
  <si>
    <t>季山头9号</t>
  </si>
  <si>
    <t>低边</t>
  </si>
  <si>
    <t>项雅丽</t>
  </si>
  <si>
    <t>王山花</t>
  </si>
  <si>
    <t>项汝森</t>
  </si>
  <si>
    <t>季山头21号</t>
  </si>
  <si>
    <t>龙农办（2017）8</t>
  </si>
  <si>
    <t>吴长女</t>
  </si>
  <si>
    <t>项从利</t>
  </si>
  <si>
    <t>儿子</t>
  </si>
  <si>
    <t>凌玲玲</t>
  </si>
  <si>
    <t>项璟雯</t>
  </si>
  <si>
    <t>项世宇</t>
  </si>
  <si>
    <t>孙子</t>
  </si>
  <si>
    <t>项汝龙</t>
  </si>
  <si>
    <t>季山头16号</t>
  </si>
  <si>
    <t>金娟英</t>
  </si>
  <si>
    <t>项敏慧</t>
  </si>
  <si>
    <t>项伟有</t>
  </si>
  <si>
    <t>季山头17号</t>
  </si>
  <si>
    <t>龙库脱贫办（2007）23</t>
  </si>
  <si>
    <t>吴凤芳</t>
  </si>
  <si>
    <t>项振坤</t>
  </si>
  <si>
    <t>项舒怡</t>
  </si>
  <si>
    <t>项汝溪</t>
  </si>
  <si>
    <t>项丽英</t>
  </si>
  <si>
    <t>项三奶</t>
  </si>
  <si>
    <t>龚爱香</t>
  </si>
  <si>
    <t>父母</t>
  </si>
  <si>
    <t>项汝兴</t>
  </si>
  <si>
    <t>季山头23号</t>
  </si>
  <si>
    <t>周伟芬</t>
  </si>
  <si>
    <t>项俊辰</t>
  </si>
  <si>
    <t>杨老格</t>
  </si>
  <si>
    <t>季山头29号</t>
  </si>
  <si>
    <t>胡芝浩</t>
  </si>
  <si>
    <t>母子</t>
  </si>
  <si>
    <t>胡子陈</t>
  </si>
  <si>
    <t>蒋水根</t>
  </si>
  <si>
    <t>季山头2号</t>
  </si>
  <si>
    <t>项美华</t>
  </si>
  <si>
    <t>项国祯</t>
  </si>
  <si>
    <t>翁婿</t>
  </si>
  <si>
    <t>项芝伟</t>
  </si>
  <si>
    <t>张子琴</t>
  </si>
  <si>
    <t>翁媳</t>
  </si>
  <si>
    <t>项祎璨</t>
  </si>
  <si>
    <t>项芝友</t>
  </si>
  <si>
    <t>大舍</t>
  </si>
  <si>
    <t>项金友</t>
  </si>
  <si>
    <t>季山头15号</t>
  </si>
  <si>
    <t>刘水花</t>
  </si>
  <si>
    <t>项安琪</t>
  </si>
  <si>
    <t>女儿</t>
  </si>
  <si>
    <t>项淑祺</t>
  </si>
  <si>
    <t>龙库脱贫办（2008）5</t>
  </si>
  <si>
    <t>项汝文</t>
  </si>
  <si>
    <t>低边龙库脱贫办（2006）13</t>
  </si>
  <si>
    <t>项云菊</t>
  </si>
  <si>
    <t>夏盛伍</t>
  </si>
  <si>
    <t>季山头1号</t>
  </si>
  <si>
    <t>龙搬指办（2021）52号</t>
  </si>
  <si>
    <t>项聪女</t>
  </si>
  <si>
    <t>夏建龙</t>
  </si>
  <si>
    <t>兄妹</t>
  </si>
  <si>
    <t>温应兰</t>
  </si>
  <si>
    <t>夏熙尧</t>
  </si>
  <si>
    <t>项艺欣</t>
  </si>
  <si>
    <t>项忠伟</t>
  </si>
  <si>
    <t>季山头19号</t>
  </si>
  <si>
    <t>娜培沙</t>
  </si>
  <si>
    <t>项文涛</t>
  </si>
  <si>
    <t>项从明</t>
  </si>
  <si>
    <t>季山头30号</t>
  </si>
  <si>
    <t>李海岳</t>
  </si>
  <si>
    <t>项李燕</t>
  </si>
  <si>
    <t>项李清</t>
  </si>
  <si>
    <t>元依洢</t>
  </si>
  <si>
    <t>外孙女</t>
  </si>
  <si>
    <t>项一博</t>
  </si>
  <si>
    <t>外孙子</t>
  </si>
  <si>
    <t>元芯蕊</t>
  </si>
  <si>
    <t>王善春</t>
  </si>
  <si>
    <t>季山头11号</t>
  </si>
  <si>
    <t>项美娥</t>
  </si>
  <si>
    <t>王莹</t>
  </si>
  <si>
    <t>王锦民</t>
  </si>
  <si>
    <t>王善远</t>
  </si>
  <si>
    <t>季山头11号-1</t>
  </si>
  <si>
    <t>刘水娟</t>
  </si>
  <si>
    <t>王浩浩</t>
  </si>
  <si>
    <t>王巨造</t>
  </si>
  <si>
    <t>严林钗</t>
  </si>
  <si>
    <t>项作武</t>
  </si>
  <si>
    <t>季山头６号</t>
  </si>
  <si>
    <t>龙库脱贫办（2006）28</t>
  </si>
  <si>
    <t>季水菊</t>
  </si>
  <si>
    <t>项汝明</t>
  </si>
  <si>
    <t>吴顶英</t>
  </si>
  <si>
    <t>项丽龙</t>
  </si>
  <si>
    <t>于静</t>
  </si>
  <si>
    <t>项子杰</t>
  </si>
  <si>
    <t>项子程</t>
  </si>
  <si>
    <t>项依依</t>
  </si>
  <si>
    <t>项小平</t>
  </si>
  <si>
    <t>新建村</t>
  </si>
  <si>
    <t>周美娥</t>
  </si>
  <si>
    <t>项彥飞</t>
  </si>
  <si>
    <t>项汝东</t>
  </si>
  <si>
    <t>项边村</t>
  </si>
  <si>
    <t>项伟林</t>
  </si>
  <si>
    <t>龙农办（2013）86</t>
  </si>
  <si>
    <t>刘云美</t>
  </si>
  <si>
    <t>项诗愉</t>
  </si>
  <si>
    <t>项浩宇</t>
  </si>
  <si>
    <t>项汝元</t>
  </si>
  <si>
    <t>项汝梅</t>
  </si>
  <si>
    <t>项伟鑫</t>
  </si>
  <si>
    <t>吴思平</t>
  </si>
  <si>
    <t>项益健</t>
  </si>
  <si>
    <t>项益康</t>
  </si>
  <si>
    <t>项汝武</t>
  </si>
  <si>
    <t>季山头12号</t>
  </si>
  <si>
    <t>柳叶花</t>
  </si>
  <si>
    <t>项丽明</t>
  </si>
  <si>
    <t>项汝发</t>
  </si>
  <si>
    <t>沈长女</t>
  </si>
  <si>
    <t>项绍伟</t>
  </si>
  <si>
    <t>官肖英</t>
  </si>
  <si>
    <t>项芷晴</t>
  </si>
  <si>
    <t>项梓谦</t>
  </si>
  <si>
    <t>项汝秒</t>
  </si>
  <si>
    <t>季山头3号</t>
  </si>
  <si>
    <t>项作长</t>
  </si>
  <si>
    <t>项美琴</t>
  </si>
  <si>
    <t>项叶平</t>
  </si>
  <si>
    <t>外孙</t>
  </si>
  <si>
    <t>项浩然</t>
  </si>
  <si>
    <t>付桂荣</t>
  </si>
  <si>
    <t>胡子琴</t>
  </si>
  <si>
    <t>季山头5号</t>
  </si>
  <si>
    <t>低边32</t>
  </si>
  <si>
    <t>项小芬</t>
  </si>
  <si>
    <t>王新建</t>
  </si>
  <si>
    <t>项雨晨</t>
  </si>
  <si>
    <t>项世荣</t>
  </si>
  <si>
    <t>季山头26号</t>
  </si>
  <si>
    <t>龙库脱贫（2006）13低边</t>
  </si>
  <si>
    <t>吴仁秀</t>
  </si>
  <si>
    <t>娜芝亮</t>
  </si>
  <si>
    <t>项季强</t>
  </si>
  <si>
    <t>娜目来</t>
  </si>
  <si>
    <t>龙库脱贫（2006）13</t>
  </si>
  <si>
    <t>项从松</t>
  </si>
  <si>
    <t>季山头27号</t>
  </si>
  <si>
    <t>35龙农发办（2011）87</t>
  </si>
  <si>
    <t>李潘香</t>
  </si>
  <si>
    <t>项芝平</t>
  </si>
  <si>
    <t>项慧萍</t>
  </si>
  <si>
    <t>项汝达</t>
  </si>
  <si>
    <t>36龙农发办（2017）78</t>
  </si>
  <si>
    <t>周青燕</t>
  </si>
  <si>
    <t>项东女</t>
  </si>
  <si>
    <t>项叶伟</t>
  </si>
  <si>
    <t>项芷汀</t>
  </si>
  <si>
    <t>项建平</t>
  </si>
  <si>
    <t>项志强</t>
  </si>
  <si>
    <t>项志俊</t>
  </si>
  <si>
    <t>项汝培</t>
  </si>
  <si>
    <t>季张秀</t>
  </si>
  <si>
    <t>项世娟</t>
  </si>
  <si>
    <t>项志刚</t>
  </si>
  <si>
    <t>项梦瑶</t>
  </si>
  <si>
    <t>吴海晨</t>
  </si>
  <si>
    <t>项宇墨</t>
  </si>
  <si>
    <t>童晓雯</t>
  </si>
  <si>
    <t>项鹏炜</t>
  </si>
  <si>
    <t>项岩根</t>
  </si>
  <si>
    <t>季山头31号</t>
  </si>
  <si>
    <t>柳素娟</t>
  </si>
  <si>
    <t>项世龙</t>
  </si>
  <si>
    <t>项宇程</t>
  </si>
  <si>
    <t>项岩荣</t>
  </si>
  <si>
    <t>季山头32号</t>
  </si>
  <si>
    <t>39龙农发办（2018）29</t>
  </si>
  <si>
    <t>吴丽琴</t>
  </si>
  <si>
    <t>项俊瑜</t>
  </si>
  <si>
    <t>项岩弟</t>
  </si>
  <si>
    <t>季山头33号</t>
  </si>
  <si>
    <t>低保40</t>
  </si>
  <si>
    <t>项凌菲</t>
  </si>
  <si>
    <t>项德平</t>
  </si>
  <si>
    <t>后河街50</t>
  </si>
  <si>
    <t>项东伟</t>
  </si>
  <si>
    <t>项边昌文</t>
  </si>
  <si>
    <t>项汝友</t>
  </si>
  <si>
    <t>五保43</t>
  </si>
  <si>
    <t>项作金</t>
  </si>
  <si>
    <t>季山头36号</t>
  </si>
  <si>
    <t>五保44</t>
  </si>
  <si>
    <t>项作勤</t>
  </si>
  <si>
    <t>季山头25号</t>
  </si>
  <si>
    <t>五保45</t>
  </si>
  <si>
    <t>合计：45户160人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</si>
</sst>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0"/>
      <name val="仿宋_GB2312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6"/>
  <sheetViews>
    <sheetView tabSelected="1" zoomScale="110" zoomScaleNormal="110" topLeftCell="A159" workbookViewId="0">
      <selection activeCell="O165" sqref="O165"/>
    </sheetView>
  </sheetViews>
  <sheetFormatPr defaultColWidth="9" defaultRowHeight="13.5"/>
  <cols>
    <col min="1" max="1" width="3.96666666666667" customWidth="1"/>
    <col min="2" max="2" width="6.875" customWidth="1"/>
    <col min="3" max="3" width="8.4" customWidth="1"/>
    <col min="4" max="4" width="8.29166666666667" customWidth="1"/>
    <col min="5" max="5" width="5.875" customWidth="1"/>
    <col min="6" max="6" width="7.26666666666667" customWidth="1"/>
    <col min="7" max="7" width="6.81666666666667" customWidth="1"/>
    <col min="8" max="8" width="8.525" customWidth="1"/>
    <col min="9" max="9" width="7.95" customWidth="1"/>
    <col min="10" max="10" width="8" customWidth="1"/>
    <col min="11" max="11" width="8.625" customWidth="1"/>
    <col min="12" max="12" width="7.26666666666667" customWidth="1"/>
    <col min="13" max="13" width="9.875" customWidth="1"/>
    <col min="14" max="14" width="7.95833333333333" customWidth="1"/>
    <col min="15" max="15" width="15.45" style="1" customWidth="1"/>
    <col min="16" max="16" width="20.6666666666667" customWidth="1"/>
    <col min="17" max="17" width="14.1083333333333" customWidth="1"/>
    <col min="18" max="18" width="12.625"/>
    <col min="19" max="19" width="16.75" customWidth="1"/>
  </cols>
  <sheetData>
    <row r="1" ht="38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9" customHeight="1" spans="1:15">
      <c r="A2" s="3" t="s">
        <v>1</v>
      </c>
      <c r="B2" s="4" t="s">
        <v>2</v>
      </c>
      <c r="C2" s="3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/>
      <c r="I2" s="6"/>
      <c r="J2" s="6"/>
      <c r="K2" s="6" t="s">
        <v>8</v>
      </c>
      <c r="L2" s="6"/>
      <c r="M2" s="6"/>
      <c r="N2" s="6" t="s">
        <v>9</v>
      </c>
      <c r="O2" s="3" t="s">
        <v>10</v>
      </c>
    </row>
    <row r="3" ht="15" customHeight="1" spans="1:15">
      <c r="A3" s="3"/>
      <c r="B3" s="7"/>
      <c r="C3" s="3"/>
      <c r="D3" s="8"/>
      <c r="E3" s="6"/>
      <c r="F3" s="6"/>
      <c r="G3" s="5" t="s">
        <v>11</v>
      </c>
      <c r="H3" s="5" t="s">
        <v>12</v>
      </c>
      <c r="I3" s="5" t="s">
        <v>13</v>
      </c>
      <c r="J3" s="6" t="s">
        <v>14</v>
      </c>
      <c r="K3" s="6" t="s">
        <v>14</v>
      </c>
      <c r="L3" s="5" t="s">
        <v>15</v>
      </c>
      <c r="M3" s="5" t="s">
        <v>16</v>
      </c>
      <c r="N3" s="6"/>
      <c r="O3" s="3"/>
    </row>
    <row r="4" spans="1:15">
      <c r="A4" s="3"/>
      <c r="B4" s="7"/>
      <c r="C4" s="3"/>
      <c r="D4" s="8"/>
      <c r="E4" s="6"/>
      <c r="F4" s="6"/>
      <c r="G4" s="8"/>
      <c r="H4" s="8"/>
      <c r="I4" s="8"/>
      <c r="J4" s="6"/>
      <c r="K4" s="6"/>
      <c r="L4" s="8"/>
      <c r="M4" s="8"/>
      <c r="N4" s="6"/>
      <c r="O4" s="3"/>
    </row>
    <row r="5" ht="30" customHeight="1" spans="1:15">
      <c r="A5" s="3"/>
      <c r="B5" s="9"/>
      <c r="C5" s="3"/>
      <c r="D5" s="10"/>
      <c r="E5" s="6"/>
      <c r="F5" s="6"/>
      <c r="G5" s="10"/>
      <c r="H5" s="10"/>
      <c r="I5" s="10"/>
      <c r="J5" s="6"/>
      <c r="K5" s="6"/>
      <c r="L5" s="10"/>
      <c r="M5" s="10"/>
      <c r="N5" s="6"/>
      <c r="O5" s="3"/>
    </row>
    <row r="6" ht="22" customHeight="1" spans="1:15">
      <c r="A6" s="11">
        <v>1</v>
      </c>
      <c r="B6" s="11" t="s">
        <v>17</v>
      </c>
      <c r="C6" s="11" t="s">
        <v>18</v>
      </c>
      <c r="D6" s="11" t="s">
        <v>17</v>
      </c>
      <c r="E6" s="11" t="s">
        <v>19</v>
      </c>
      <c r="F6" s="12">
        <v>60000</v>
      </c>
      <c r="G6" s="11">
        <v>2</v>
      </c>
      <c r="H6" s="11">
        <v>15400</v>
      </c>
      <c r="I6" s="11">
        <v>61200</v>
      </c>
      <c r="J6" s="11">
        <v>60.91</v>
      </c>
      <c r="K6" s="11"/>
      <c r="L6" s="11"/>
      <c r="M6" s="12"/>
      <c r="N6" s="12">
        <f>SUM(F6+I6)</f>
        <v>121200</v>
      </c>
      <c r="O6" s="19" t="s">
        <v>20</v>
      </c>
    </row>
    <row r="7" ht="22" customHeight="1" spans="1:15">
      <c r="A7" s="11">
        <v>2</v>
      </c>
      <c r="B7" s="11"/>
      <c r="C7" s="11"/>
      <c r="D7" s="11" t="s">
        <v>21</v>
      </c>
      <c r="E7" s="11" t="s">
        <v>22</v>
      </c>
      <c r="F7" s="13"/>
      <c r="G7" s="11"/>
      <c r="H7" s="11"/>
      <c r="I7" s="11"/>
      <c r="J7" s="11"/>
      <c r="K7" s="11"/>
      <c r="L7" s="11"/>
      <c r="M7" s="13"/>
      <c r="N7" s="13"/>
      <c r="O7" s="19"/>
    </row>
    <row r="8" ht="22" customHeight="1" spans="1:15">
      <c r="A8" s="11">
        <v>3</v>
      </c>
      <c r="B8" s="11"/>
      <c r="C8" s="11"/>
      <c r="D8" s="11" t="s">
        <v>23</v>
      </c>
      <c r="E8" s="11" t="s">
        <v>24</v>
      </c>
      <c r="F8" s="14"/>
      <c r="G8" s="11">
        <v>1</v>
      </c>
      <c r="H8" s="11">
        <v>30400</v>
      </c>
      <c r="I8" s="11"/>
      <c r="J8" s="11"/>
      <c r="K8" s="11"/>
      <c r="L8" s="11"/>
      <c r="M8" s="14"/>
      <c r="N8" s="14"/>
      <c r="O8" s="19" t="s">
        <v>25</v>
      </c>
    </row>
    <row r="9" ht="22" customHeight="1" spans="1:15">
      <c r="A9" s="11">
        <v>4</v>
      </c>
      <c r="B9" s="11" t="s">
        <v>26</v>
      </c>
      <c r="C9" s="11" t="s">
        <v>18</v>
      </c>
      <c r="D9" s="11" t="s">
        <v>26</v>
      </c>
      <c r="E9" s="11" t="s">
        <v>19</v>
      </c>
      <c r="F9" s="12">
        <v>0</v>
      </c>
      <c r="G9" s="11">
        <v>1</v>
      </c>
      <c r="H9" s="11">
        <v>15400</v>
      </c>
      <c r="I9" s="11">
        <v>78400</v>
      </c>
      <c r="J9" s="11">
        <v>81.21</v>
      </c>
      <c r="K9" s="11"/>
      <c r="L9" s="11"/>
      <c r="M9" s="12"/>
      <c r="N9" s="12">
        <f>SUM(F9+I9)</f>
        <v>78400</v>
      </c>
      <c r="O9" s="19" t="s">
        <v>20</v>
      </c>
    </row>
    <row r="10" ht="22" customHeight="1" spans="1:15">
      <c r="A10" s="11">
        <v>5</v>
      </c>
      <c r="B10" s="11"/>
      <c r="C10" s="11"/>
      <c r="D10" s="11" t="s">
        <v>27</v>
      </c>
      <c r="E10" s="11" t="s">
        <v>22</v>
      </c>
      <c r="F10" s="13"/>
      <c r="G10" s="11">
        <v>3</v>
      </c>
      <c r="H10" s="11">
        <v>21000</v>
      </c>
      <c r="I10" s="11"/>
      <c r="J10" s="11"/>
      <c r="K10" s="11"/>
      <c r="L10" s="11"/>
      <c r="M10" s="13"/>
      <c r="N10" s="13"/>
      <c r="O10" s="11"/>
    </row>
    <row r="11" ht="22" customHeight="1" spans="1:15">
      <c r="A11" s="11">
        <v>6</v>
      </c>
      <c r="B11" s="11"/>
      <c r="C11" s="11"/>
      <c r="D11" s="11" t="s">
        <v>28</v>
      </c>
      <c r="E11" s="11" t="s">
        <v>29</v>
      </c>
      <c r="F11" s="13"/>
      <c r="G11" s="11"/>
      <c r="H11" s="11"/>
      <c r="I11" s="11"/>
      <c r="J11" s="11"/>
      <c r="K11" s="11"/>
      <c r="L11" s="11"/>
      <c r="M11" s="13"/>
      <c r="N11" s="13"/>
      <c r="O11" s="11"/>
    </row>
    <row r="12" ht="22" customHeight="1" spans="1:15">
      <c r="A12" s="11">
        <v>7</v>
      </c>
      <c r="B12" s="11"/>
      <c r="C12" s="11"/>
      <c r="D12" s="11" t="s">
        <v>30</v>
      </c>
      <c r="E12" s="11" t="s">
        <v>29</v>
      </c>
      <c r="F12" s="14"/>
      <c r="G12" s="11"/>
      <c r="H12" s="11"/>
      <c r="I12" s="11"/>
      <c r="J12" s="11"/>
      <c r="K12" s="11"/>
      <c r="L12" s="11"/>
      <c r="M12" s="14"/>
      <c r="N12" s="14"/>
      <c r="O12" s="11"/>
    </row>
    <row r="13" ht="22" customHeight="1" spans="1:15">
      <c r="A13" s="11">
        <v>8</v>
      </c>
      <c r="B13" s="15" t="s">
        <v>31</v>
      </c>
      <c r="C13" s="16" t="s">
        <v>32</v>
      </c>
      <c r="D13" s="11" t="s">
        <v>31</v>
      </c>
      <c r="E13" s="11" t="s">
        <v>19</v>
      </c>
      <c r="F13" s="12">
        <v>20000</v>
      </c>
      <c r="G13" s="15">
        <v>5</v>
      </c>
      <c r="H13" s="15">
        <v>21000</v>
      </c>
      <c r="I13" s="15">
        <v>105000</v>
      </c>
      <c r="J13" s="15">
        <v>101.59</v>
      </c>
      <c r="K13" s="15"/>
      <c r="L13" s="15"/>
      <c r="M13" s="12"/>
      <c r="N13" s="12">
        <f>SUM(F13+I13)</f>
        <v>125000</v>
      </c>
      <c r="O13" s="11"/>
    </row>
    <row r="14" ht="22" customHeight="1" spans="1:15">
      <c r="A14" s="11">
        <v>9</v>
      </c>
      <c r="B14" s="15"/>
      <c r="C14" s="16"/>
      <c r="D14" s="11" t="s">
        <v>33</v>
      </c>
      <c r="E14" s="11" t="s">
        <v>22</v>
      </c>
      <c r="F14" s="13"/>
      <c r="G14" s="15"/>
      <c r="H14" s="15"/>
      <c r="I14" s="15"/>
      <c r="J14" s="15"/>
      <c r="K14" s="15"/>
      <c r="L14" s="15"/>
      <c r="M14" s="13"/>
      <c r="N14" s="13"/>
      <c r="O14" s="11"/>
    </row>
    <row r="15" ht="22" customHeight="1" spans="1:15">
      <c r="A15" s="11">
        <v>10</v>
      </c>
      <c r="B15" s="15"/>
      <c r="C15" s="16"/>
      <c r="D15" s="11" t="s">
        <v>34</v>
      </c>
      <c r="E15" s="11" t="s">
        <v>24</v>
      </c>
      <c r="F15" s="13"/>
      <c r="G15" s="15"/>
      <c r="H15" s="15"/>
      <c r="I15" s="15"/>
      <c r="J15" s="15"/>
      <c r="K15" s="15"/>
      <c r="L15" s="15"/>
      <c r="M15" s="13"/>
      <c r="N15" s="13"/>
      <c r="O15" s="11"/>
    </row>
    <row r="16" ht="22" customHeight="1" spans="1:15">
      <c r="A16" s="11">
        <v>11</v>
      </c>
      <c r="B16" s="15"/>
      <c r="C16" s="16"/>
      <c r="D16" s="11" t="s">
        <v>35</v>
      </c>
      <c r="E16" s="11" t="s">
        <v>36</v>
      </c>
      <c r="F16" s="13"/>
      <c r="G16" s="15"/>
      <c r="H16" s="15"/>
      <c r="I16" s="15"/>
      <c r="J16" s="15"/>
      <c r="K16" s="15"/>
      <c r="L16" s="15"/>
      <c r="M16" s="13"/>
      <c r="N16" s="13"/>
      <c r="O16" s="11"/>
    </row>
    <row r="17" ht="22" customHeight="1" spans="1:15">
      <c r="A17" s="11">
        <v>12</v>
      </c>
      <c r="B17" s="15"/>
      <c r="C17" s="16"/>
      <c r="D17" s="11" t="s">
        <v>37</v>
      </c>
      <c r="E17" s="11" t="s">
        <v>38</v>
      </c>
      <c r="F17" s="14"/>
      <c r="G17" s="15"/>
      <c r="H17" s="15"/>
      <c r="I17" s="15"/>
      <c r="J17" s="15"/>
      <c r="K17" s="15"/>
      <c r="L17" s="15"/>
      <c r="M17" s="14"/>
      <c r="N17" s="14"/>
      <c r="O17" s="11"/>
    </row>
    <row r="18" ht="18" customHeight="1" spans="1:15">
      <c r="A18" s="11">
        <v>13</v>
      </c>
      <c r="B18" s="11" t="s">
        <v>39</v>
      </c>
      <c r="C18" s="11" t="s">
        <v>40</v>
      </c>
      <c r="D18" s="11" t="s">
        <v>39</v>
      </c>
      <c r="E18" s="11" t="s">
        <v>19</v>
      </c>
      <c r="F18" s="12">
        <v>60000</v>
      </c>
      <c r="G18" s="11">
        <v>2</v>
      </c>
      <c r="H18" s="11">
        <v>37500</v>
      </c>
      <c r="I18" s="11">
        <v>96000</v>
      </c>
      <c r="J18" s="11">
        <v>60.96</v>
      </c>
      <c r="K18" s="11"/>
      <c r="L18" s="11"/>
      <c r="M18" s="12"/>
      <c r="N18" s="12">
        <f>SUM(F18+I18)</f>
        <v>156000</v>
      </c>
      <c r="O18" s="11" t="s">
        <v>41</v>
      </c>
    </row>
    <row r="19" ht="20" customHeight="1" spans="1:15">
      <c r="A19" s="11">
        <v>14</v>
      </c>
      <c r="B19" s="11"/>
      <c r="C19" s="11"/>
      <c r="D19" s="11" t="s">
        <v>42</v>
      </c>
      <c r="E19" s="11" t="s">
        <v>29</v>
      </c>
      <c r="F19" s="13"/>
      <c r="G19" s="11"/>
      <c r="H19" s="11"/>
      <c r="I19" s="11"/>
      <c r="J19" s="11"/>
      <c r="K19" s="11"/>
      <c r="L19" s="11"/>
      <c r="M19" s="13"/>
      <c r="N19" s="13"/>
      <c r="O19" s="11"/>
    </row>
    <row r="20" ht="22" customHeight="1" spans="1:15">
      <c r="A20" s="11">
        <v>15</v>
      </c>
      <c r="B20" s="11"/>
      <c r="C20" s="11"/>
      <c r="D20" s="11" t="s">
        <v>43</v>
      </c>
      <c r="E20" s="11" t="s">
        <v>22</v>
      </c>
      <c r="F20" s="14"/>
      <c r="G20" s="11">
        <v>1</v>
      </c>
      <c r="H20" s="11">
        <v>21000</v>
      </c>
      <c r="I20" s="11"/>
      <c r="J20" s="11"/>
      <c r="K20" s="11"/>
      <c r="L20" s="11"/>
      <c r="M20" s="14"/>
      <c r="N20" s="14"/>
      <c r="O20" s="11"/>
    </row>
    <row r="21" ht="22" customHeight="1" spans="1:15">
      <c r="A21" s="11">
        <v>16</v>
      </c>
      <c r="B21" s="11" t="s">
        <v>44</v>
      </c>
      <c r="C21" s="11" t="s">
        <v>45</v>
      </c>
      <c r="D21" s="11" t="s">
        <v>44</v>
      </c>
      <c r="E21" s="11" t="s">
        <v>19</v>
      </c>
      <c r="F21" s="12">
        <v>120000</v>
      </c>
      <c r="G21" s="11">
        <v>6</v>
      </c>
      <c r="H21" s="11">
        <v>15400</v>
      </c>
      <c r="I21" s="11">
        <v>98000</v>
      </c>
      <c r="J21" s="11">
        <v>66.62</v>
      </c>
      <c r="K21" s="11"/>
      <c r="L21" s="11"/>
      <c r="M21" s="12"/>
      <c r="N21" s="12">
        <f>SUM(F21+I21)</f>
        <v>218000</v>
      </c>
      <c r="O21" s="19" t="s">
        <v>46</v>
      </c>
    </row>
    <row r="22" ht="22" customHeight="1" spans="1:15">
      <c r="A22" s="11">
        <v>17</v>
      </c>
      <c r="B22" s="11"/>
      <c r="C22" s="11"/>
      <c r="D22" s="11" t="s">
        <v>47</v>
      </c>
      <c r="E22" s="11" t="s">
        <v>22</v>
      </c>
      <c r="F22" s="13"/>
      <c r="G22" s="11"/>
      <c r="H22" s="11"/>
      <c r="I22" s="11"/>
      <c r="J22" s="11"/>
      <c r="K22" s="11"/>
      <c r="L22" s="11"/>
      <c r="M22" s="13"/>
      <c r="N22" s="13"/>
      <c r="O22" s="19"/>
    </row>
    <row r="23" ht="22" customHeight="1" spans="1:15">
      <c r="A23" s="11">
        <v>18</v>
      </c>
      <c r="B23" s="11"/>
      <c r="C23" s="11"/>
      <c r="D23" s="11" t="s">
        <v>48</v>
      </c>
      <c r="E23" s="11" t="s">
        <v>49</v>
      </c>
      <c r="F23" s="13"/>
      <c r="G23" s="11"/>
      <c r="H23" s="11"/>
      <c r="I23" s="11"/>
      <c r="J23" s="11"/>
      <c r="K23" s="11"/>
      <c r="L23" s="11"/>
      <c r="M23" s="13"/>
      <c r="N23" s="13"/>
      <c r="O23" s="19"/>
    </row>
    <row r="24" ht="22" customHeight="1" spans="1:15">
      <c r="A24" s="11">
        <v>19</v>
      </c>
      <c r="B24" s="11"/>
      <c r="C24" s="11"/>
      <c r="D24" s="11" t="s">
        <v>50</v>
      </c>
      <c r="E24" s="11" t="s">
        <v>36</v>
      </c>
      <c r="F24" s="13"/>
      <c r="G24" s="11"/>
      <c r="H24" s="11"/>
      <c r="I24" s="11"/>
      <c r="J24" s="11"/>
      <c r="K24" s="11"/>
      <c r="L24" s="11"/>
      <c r="M24" s="13"/>
      <c r="N24" s="13"/>
      <c r="O24" s="19"/>
    </row>
    <row r="25" ht="25" customHeight="1" spans="1:15">
      <c r="A25" s="11">
        <v>20</v>
      </c>
      <c r="B25" s="11"/>
      <c r="C25" s="11"/>
      <c r="D25" s="11" t="s">
        <v>51</v>
      </c>
      <c r="E25" s="11" t="s">
        <v>38</v>
      </c>
      <c r="F25" s="13"/>
      <c r="G25" s="11"/>
      <c r="H25" s="11"/>
      <c r="I25" s="11"/>
      <c r="J25" s="11"/>
      <c r="K25" s="11"/>
      <c r="L25" s="11"/>
      <c r="M25" s="13"/>
      <c r="N25" s="13"/>
      <c r="O25" s="19"/>
    </row>
    <row r="26" ht="27" customHeight="1" spans="1:15">
      <c r="A26" s="11">
        <v>21</v>
      </c>
      <c r="B26" s="11"/>
      <c r="C26" s="11"/>
      <c r="D26" s="11" t="s">
        <v>52</v>
      </c>
      <c r="E26" s="11" t="s">
        <v>53</v>
      </c>
      <c r="F26" s="14"/>
      <c r="G26" s="11"/>
      <c r="H26" s="11">
        <v>21000</v>
      </c>
      <c r="I26" s="11"/>
      <c r="J26" s="11"/>
      <c r="K26" s="11"/>
      <c r="L26" s="11"/>
      <c r="M26" s="14"/>
      <c r="N26" s="14"/>
      <c r="O26" s="11"/>
    </row>
    <row r="27" ht="27" customHeight="1" spans="1:15">
      <c r="A27" s="11">
        <v>22</v>
      </c>
      <c r="B27" s="11" t="s">
        <v>54</v>
      </c>
      <c r="C27" s="11" t="s">
        <v>55</v>
      </c>
      <c r="D27" s="11" t="s">
        <v>54</v>
      </c>
      <c r="E27" s="11" t="s">
        <v>19</v>
      </c>
      <c r="F27" s="12">
        <v>60000</v>
      </c>
      <c r="G27" s="11">
        <v>3</v>
      </c>
      <c r="H27" s="11">
        <v>21000</v>
      </c>
      <c r="I27" s="11">
        <v>63000</v>
      </c>
      <c r="J27" s="11">
        <v>75.55</v>
      </c>
      <c r="K27" s="11"/>
      <c r="L27" s="11"/>
      <c r="M27" s="12"/>
      <c r="N27" s="12">
        <f>SUM(F27+I27)</f>
        <v>123000</v>
      </c>
      <c r="O27" s="11"/>
    </row>
    <row r="28" ht="22" customHeight="1" spans="1:15">
      <c r="A28" s="11">
        <v>23</v>
      </c>
      <c r="B28" s="11"/>
      <c r="C28" s="11"/>
      <c r="D28" s="11" t="s">
        <v>56</v>
      </c>
      <c r="E28" s="11" t="s">
        <v>22</v>
      </c>
      <c r="F28" s="13"/>
      <c r="G28" s="11"/>
      <c r="H28" s="11"/>
      <c r="I28" s="11"/>
      <c r="J28" s="11"/>
      <c r="K28" s="11"/>
      <c r="L28" s="11"/>
      <c r="M28" s="13"/>
      <c r="N28" s="13"/>
      <c r="O28" s="11"/>
    </row>
    <row r="29" ht="23" customHeight="1" spans="1:15">
      <c r="A29" s="11">
        <v>24</v>
      </c>
      <c r="B29" s="11"/>
      <c r="C29" s="11"/>
      <c r="D29" s="11" t="s">
        <v>57</v>
      </c>
      <c r="E29" s="11" t="s">
        <v>29</v>
      </c>
      <c r="F29" s="14"/>
      <c r="G29" s="11"/>
      <c r="H29" s="11"/>
      <c r="I29" s="11"/>
      <c r="J29" s="11"/>
      <c r="K29" s="11"/>
      <c r="L29" s="11"/>
      <c r="M29" s="14"/>
      <c r="N29" s="14"/>
      <c r="O29" s="11"/>
    </row>
    <row r="30" ht="22" customHeight="1" spans="1:15">
      <c r="A30" s="11">
        <v>25</v>
      </c>
      <c r="B30" s="11" t="s">
        <v>58</v>
      </c>
      <c r="C30" s="11" t="s">
        <v>59</v>
      </c>
      <c r="D30" s="11" t="s">
        <v>58</v>
      </c>
      <c r="E30" s="11" t="s">
        <v>19</v>
      </c>
      <c r="F30" s="12">
        <v>80000</v>
      </c>
      <c r="G30" s="11">
        <v>4</v>
      </c>
      <c r="H30" s="11">
        <v>15400</v>
      </c>
      <c r="I30" s="11">
        <v>78400</v>
      </c>
      <c r="J30" s="11">
        <v>37.77</v>
      </c>
      <c r="K30" s="11"/>
      <c r="L30" s="11"/>
      <c r="M30" s="12"/>
      <c r="N30" s="12">
        <f>SUM(F30+I30)</f>
        <v>158400</v>
      </c>
      <c r="O30" s="19" t="s">
        <v>60</v>
      </c>
    </row>
    <row r="31" ht="25" customHeight="1" spans="1:15">
      <c r="A31" s="11">
        <v>26</v>
      </c>
      <c r="B31" s="11"/>
      <c r="C31" s="11"/>
      <c r="D31" s="11" t="s">
        <v>61</v>
      </c>
      <c r="E31" s="11" t="s">
        <v>22</v>
      </c>
      <c r="F31" s="13"/>
      <c r="G31" s="11"/>
      <c r="H31" s="11">
        <v>21000</v>
      </c>
      <c r="I31" s="11"/>
      <c r="J31" s="11"/>
      <c r="K31" s="11"/>
      <c r="L31" s="11"/>
      <c r="M31" s="13"/>
      <c r="N31" s="13"/>
      <c r="O31" s="20"/>
    </row>
    <row r="32" ht="22" customHeight="1" spans="1:15">
      <c r="A32" s="11">
        <v>27</v>
      </c>
      <c r="B32" s="11"/>
      <c r="C32" s="11"/>
      <c r="D32" s="11" t="s">
        <v>62</v>
      </c>
      <c r="E32" s="11" t="s">
        <v>24</v>
      </c>
      <c r="F32" s="13"/>
      <c r="G32" s="11"/>
      <c r="H32" s="11"/>
      <c r="I32" s="11"/>
      <c r="J32" s="11"/>
      <c r="K32" s="11"/>
      <c r="L32" s="11"/>
      <c r="M32" s="13"/>
      <c r="N32" s="13"/>
      <c r="O32" s="21"/>
    </row>
    <row r="33" ht="22" customHeight="1" spans="1:15">
      <c r="A33" s="11">
        <v>28</v>
      </c>
      <c r="B33" s="11"/>
      <c r="C33" s="11"/>
      <c r="D33" s="11" t="s">
        <v>63</v>
      </c>
      <c r="E33" s="11" t="s">
        <v>29</v>
      </c>
      <c r="F33" s="14"/>
      <c r="G33" s="11"/>
      <c r="H33" s="11"/>
      <c r="I33" s="11"/>
      <c r="J33" s="11"/>
      <c r="K33" s="11"/>
      <c r="L33" s="11"/>
      <c r="M33" s="14"/>
      <c r="N33" s="14"/>
      <c r="O33" s="22"/>
    </row>
    <row r="34" ht="22" customHeight="1" spans="1:15">
      <c r="A34" s="11">
        <v>29</v>
      </c>
      <c r="B34" s="11" t="s">
        <v>64</v>
      </c>
      <c r="C34" s="11" t="s">
        <v>59</v>
      </c>
      <c r="D34" s="11" t="s">
        <v>64</v>
      </c>
      <c r="E34" s="11" t="s">
        <v>19</v>
      </c>
      <c r="F34" s="12">
        <v>80000</v>
      </c>
      <c r="G34" s="11">
        <v>4</v>
      </c>
      <c r="H34" s="17">
        <v>15400</v>
      </c>
      <c r="I34" s="11">
        <v>61600</v>
      </c>
      <c r="J34" s="11">
        <v>37.78</v>
      </c>
      <c r="K34" s="11"/>
      <c r="L34" s="11"/>
      <c r="M34" s="12"/>
      <c r="N34" s="12">
        <f>SUM(F34+I34)</f>
        <v>141600</v>
      </c>
      <c r="O34" s="19" t="s">
        <v>60</v>
      </c>
    </row>
    <row r="35" ht="18" customHeight="1" spans="1:15">
      <c r="A35" s="11">
        <v>30</v>
      </c>
      <c r="B35" s="11"/>
      <c r="C35" s="11"/>
      <c r="D35" s="11" t="s">
        <v>65</v>
      </c>
      <c r="E35" s="11" t="s">
        <v>22</v>
      </c>
      <c r="F35" s="13"/>
      <c r="G35" s="11"/>
      <c r="H35" s="17"/>
      <c r="I35" s="11"/>
      <c r="J35" s="11"/>
      <c r="K35" s="11"/>
      <c r="L35" s="11"/>
      <c r="M35" s="13"/>
      <c r="N35" s="13"/>
      <c r="O35" s="19"/>
    </row>
    <row r="36" ht="18" customHeight="1" spans="1:15">
      <c r="A36" s="11">
        <v>31</v>
      </c>
      <c r="B36" s="11"/>
      <c r="C36" s="11"/>
      <c r="D36" s="11" t="s">
        <v>66</v>
      </c>
      <c r="E36" s="11" t="s">
        <v>24</v>
      </c>
      <c r="F36" s="13"/>
      <c r="G36" s="11"/>
      <c r="H36" s="17"/>
      <c r="I36" s="11"/>
      <c r="J36" s="11"/>
      <c r="K36" s="11"/>
      <c r="L36" s="11"/>
      <c r="M36" s="13"/>
      <c r="N36" s="13"/>
      <c r="O36" s="19"/>
    </row>
    <row r="37" ht="17" customHeight="1" spans="1:15">
      <c r="A37" s="11">
        <v>32</v>
      </c>
      <c r="B37" s="11"/>
      <c r="C37" s="11"/>
      <c r="D37" s="11" t="s">
        <v>67</v>
      </c>
      <c r="E37" s="11" t="s">
        <v>68</v>
      </c>
      <c r="F37" s="14"/>
      <c r="G37" s="11"/>
      <c r="H37" s="17"/>
      <c r="I37" s="11"/>
      <c r="J37" s="11"/>
      <c r="K37" s="11"/>
      <c r="L37" s="11"/>
      <c r="M37" s="14"/>
      <c r="N37" s="14"/>
      <c r="O37" s="19"/>
    </row>
    <row r="38" ht="15" customHeight="1" spans="1:15">
      <c r="A38" s="11">
        <v>33</v>
      </c>
      <c r="B38" s="11" t="s">
        <v>69</v>
      </c>
      <c r="C38" s="11" t="s">
        <v>70</v>
      </c>
      <c r="D38" s="11" t="s">
        <v>69</v>
      </c>
      <c r="E38" s="11" t="s">
        <v>19</v>
      </c>
      <c r="F38" s="12">
        <v>60000</v>
      </c>
      <c r="G38" s="11">
        <v>2</v>
      </c>
      <c r="H38" s="11">
        <v>15400</v>
      </c>
      <c r="I38" s="11">
        <v>51800</v>
      </c>
      <c r="J38" s="11">
        <v>85.9</v>
      </c>
      <c r="K38" s="11"/>
      <c r="L38" s="11"/>
      <c r="M38" s="12"/>
      <c r="N38" s="12">
        <f>SUM(F38+I38)</f>
        <v>111800</v>
      </c>
      <c r="O38" s="19" t="s">
        <v>20</v>
      </c>
    </row>
    <row r="39" ht="17" customHeight="1" spans="1:15">
      <c r="A39" s="11">
        <v>34</v>
      </c>
      <c r="B39" s="11"/>
      <c r="C39" s="11"/>
      <c r="D39" s="11" t="s">
        <v>71</v>
      </c>
      <c r="E39" s="11" t="s">
        <v>22</v>
      </c>
      <c r="F39" s="13"/>
      <c r="G39" s="11"/>
      <c r="H39" s="11"/>
      <c r="I39" s="11"/>
      <c r="J39" s="11"/>
      <c r="K39" s="11"/>
      <c r="L39" s="11"/>
      <c r="M39" s="13"/>
      <c r="N39" s="13"/>
      <c r="O39" s="19"/>
    </row>
    <row r="40" ht="18" customHeight="1" spans="1:15">
      <c r="A40" s="11">
        <v>35</v>
      </c>
      <c r="B40" s="11"/>
      <c r="C40" s="11"/>
      <c r="D40" s="11" t="s">
        <v>72</v>
      </c>
      <c r="E40" s="11" t="s">
        <v>24</v>
      </c>
      <c r="F40" s="14"/>
      <c r="G40" s="11">
        <v>1</v>
      </c>
      <c r="H40" s="11">
        <v>21000</v>
      </c>
      <c r="I40" s="11"/>
      <c r="J40" s="11"/>
      <c r="K40" s="11"/>
      <c r="L40" s="11"/>
      <c r="M40" s="14"/>
      <c r="N40" s="14"/>
      <c r="O40" s="11"/>
    </row>
    <row r="41" ht="22" customHeight="1" spans="1:15">
      <c r="A41" s="11">
        <v>36</v>
      </c>
      <c r="B41" s="11" t="s">
        <v>73</v>
      </c>
      <c r="C41" s="11" t="s">
        <v>74</v>
      </c>
      <c r="D41" s="11" t="s">
        <v>73</v>
      </c>
      <c r="E41" s="11" t="s">
        <v>19</v>
      </c>
      <c r="F41" s="12">
        <v>40000</v>
      </c>
      <c r="G41" s="11">
        <v>2</v>
      </c>
      <c r="H41" s="11">
        <v>37500</v>
      </c>
      <c r="I41" s="11">
        <v>75000</v>
      </c>
      <c r="J41" s="11">
        <v>57.12</v>
      </c>
      <c r="K41" s="11"/>
      <c r="L41" s="11"/>
      <c r="M41" s="12"/>
      <c r="N41" s="12">
        <f>SUM(F41+I41)</f>
        <v>115000</v>
      </c>
      <c r="O41" s="11" t="s">
        <v>41</v>
      </c>
    </row>
    <row r="42" ht="17" customHeight="1" spans="1:15">
      <c r="A42" s="11">
        <v>37</v>
      </c>
      <c r="B42" s="11"/>
      <c r="C42" s="11"/>
      <c r="D42" s="11" t="s">
        <v>75</v>
      </c>
      <c r="E42" s="11" t="s">
        <v>76</v>
      </c>
      <c r="F42" s="14"/>
      <c r="G42" s="11"/>
      <c r="H42" s="11"/>
      <c r="I42" s="11"/>
      <c r="J42" s="11"/>
      <c r="K42" s="11"/>
      <c r="L42" s="11"/>
      <c r="M42" s="14"/>
      <c r="N42" s="14"/>
      <c r="O42" s="11"/>
    </row>
    <row r="43" ht="27" customHeight="1" spans="1:15">
      <c r="A43" s="11">
        <v>38</v>
      </c>
      <c r="B43" s="11" t="s">
        <v>77</v>
      </c>
      <c r="C43" s="11" t="s">
        <v>74</v>
      </c>
      <c r="D43" s="11" t="s">
        <v>77</v>
      </c>
      <c r="E43" s="11" t="s">
        <v>19</v>
      </c>
      <c r="F43" s="18">
        <v>20000</v>
      </c>
      <c r="G43" s="11">
        <v>1</v>
      </c>
      <c r="H43" s="11">
        <v>21000</v>
      </c>
      <c r="I43" s="11">
        <v>21000</v>
      </c>
      <c r="J43" s="11">
        <v>28.56</v>
      </c>
      <c r="K43" s="11"/>
      <c r="L43" s="11"/>
      <c r="M43" s="18"/>
      <c r="N43" s="18">
        <f>SUM(F43+I43)</f>
        <v>41000</v>
      </c>
      <c r="O43" s="11"/>
    </row>
    <row r="44" ht="22" customHeight="1" spans="1:15">
      <c r="A44" s="11">
        <v>39</v>
      </c>
      <c r="B44" s="11" t="s">
        <v>78</v>
      </c>
      <c r="C44" s="11" t="s">
        <v>79</v>
      </c>
      <c r="D44" s="11" t="s">
        <v>78</v>
      </c>
      <c r="E44" s="11" t="s">
        <v>19</v>
      </c>
      <c r="F44" s="12">
        <v>60000</v>
      </c>
      <c r="G44" s="11">
        <v>4</v>
      </c>
      <c r="H44" s="11">
        <v>15400</v>
      </c>
      <c r="I44" s="11">
        <v>103600</v>
      </c>
      <c r="J44" s="11">
        <v>107.84</v>
      </c>
      <c r="K44" s="11"/>
      <c r="L44" s="11"/>
      <c r="M44" s="12"/>
      <c r="N44" s="12">
        <f>SUM(F44+I44)</f>
        <v>163600</v>
      </c>
      <c r="O44" s="19" t="s">
        <v>20</v>
      </c>
    </row>
    <row r="45" ht="22" customHeight="1" spans="1:15">
      <c r="A45" s="11">
        <v>40</v>
      </c>
      <c r="B45" s="11"/>
      <c r="C45" s="11"/>
      <c r="D45" s="11" t="s">
        <v>80</v>
      </c>
      <c r="E45" s="11" t="s">
        <v>22</v>
      </c>
      <c r="F45" s="13"/>
      <c r="G45" s="11"/>
      <c r="H45" s="11"/>
      <c r="I45" s="11"/>
      <c r="J45" s="11"/>
      <c r="K45" s="11"/>
      <c r="L45" s="11"/>
      <c r="M45" s="13"/>
      <c r="N45" s="13"/>
      <c r="O45" s="19"/>
    </row>
    <row r="46" ht="22" customHeight="1" spans="1:15">
      <c r="A46" s="11">
        <v>41</v>
      </c>
      <c r="B46" s="11"/>
      <c r="C46" s="11"/>
      <c r="D46" s="11" t="s">
        <v>81</v>
      </c>
      <c r="E46" s="11" t="s">
        <v>82</v>
      </c>
      <c r="F46" s="13"/>
      <c r="G46" s="11"/>
      <c r="H46" s="11"/>
      <c r="I46" s="11"/>
      <c r="J46" s="11"/>
      <c r="K46" s="11"/>
      <c r="L46" s="11"/>
      <c r="M46" s="13"/>
      <c r="N46" s="13"/>
      <c r="O46" s="19"/>
    </row>
    <row r="47" ht="22" customHeight="1" spans="1:15">
      <c r="A47" s="11">
        <v>42</v>
      </c>
      <c r="B47" s="11"/>
      <c r="C47" s="11"/>
      <c r="D47" s="11" t="s">
        <v>83</v>
      </c>
      <c r="E47" s="11" t="s">
        <v>24</v>
      </c>
      <c r="F47" s="13"/>
      <c r="G47" s="11"/>
      <c r="H47" s="11"/>
      <c r="I47" s="11"/>
      <c r="J47" s="11"/>
      <c r="K47" s="11"/>
      <c r="L47" s="11"/>
      <c r="M47" s="13"/>
      <c r="N47" s="13"/>
      <c r="O47" s="19"/>
    </row>
    <row r="48" ht="22" customHeight="1" spans="1:15">
      <c r="A48" s="11">
        <v>43</v>
      </c>
      <c r="B48" s="11"/>
      <c r="C48" s="11"/>
      <c r="D48" s="11" t="s">
        <v>84</v>
      </c>
      <c r="E48" s="11" t="s">
        <v>85</v>
      </c>
      <c r="F48" s="13"/>
      <c r="G48" s="11">
        <v>2</v>
      </c>
      <c r="H48" s="11">
        <v>21000</v>
      </c>
      <c r="I48" s="11"/>
      <c r="J48" s="11"/>
      <c r="K48" s="11"/>
      <c r="L48" s="11"/>
      <c r="M48" s="13"/>
      <c r="N48" s="13"/>
      <c r="O48" s="11"/>
    </row>
    <row r="49" ht="22" customHeight="1" spans="1:15">
      <c r="A49" s="11">
        <v>44</v>
      </c>
      <c r="B49" s="11"/>
      <c r="C49" s="11"/>
      <c r="D49" s="11" t="s">
        <v>86</v>
      </c>
      <c r="E49" s="11" t="s">
        <v>53</v>
      </c>
      <c r="F49" s="14"/>
      <c r="G49" s="11"/>
      <c r="H49" s="11"/>
      <c r="I49" s="11"/>
      <c r="J49" s="11"/>
      <c r="K49" s="11"/>
      <c r="L49" s="11"/>
      <c r="M49" s="14"/>
      <c r="N49" s="14"/>
      <c r="O49" s="11"/>
    </row>
    <row r="50" ht="27" customHeight="1" spans="1:15">
      <c r="A50" s="11">
        <v>45</v>
      </c>
      <c r="B50" s="11" t="s">
        <v>87</v>
      </c>
      <c r="C50" s="11" t="s">
        <v>88</v>
      </c>
      <c r="D50" s="11" t="s">
        <v>87</v>
      </c>
      <c r="E50" s="11" t="s">
        <v>19</v>
      </c>
      <c r="F50" s="18">
        <v>20000</v>
      </c>
      <c r="G50" s="11">
        <v>1</v>
      </c>
      <c r="H50" s="11">
        <v>15400</v>
      </c>
      <c r="I50" s="11">
        <v>15400</v>
      </c>
      <c r="J50" s="11">
        <v>17.98</v>
      </c>
      <c r="K50" s="11"/>
      <c r="L50" s="11"/>
      <c r="M50" s="18"/>
      <c r="N50" s="18">
        <f>SUM(F50+I50)</f>
        <v>35400</v>
      </c>
      <c r="O50" s="19" t="s">
        <v>20</v>
      </c>
    </row>
    <row r="51" ht="22" customHeight="1" spans="1:15">
      <c r="A51" s="11">
        <v>46</v>
      </c>
      <c r="B51" s="11" t="s">
        <v>89</v>
      </c>
      <c r="C51" s="11" t="s">
        <v>90</v>
      </c>
      <c r="D51" s="11" t="s">
        <v>89</v>
      </c>
      <c r="E51" s="11" t="s">
        <v>19</v>
      </c>
      <c r="F51" s="12">
        <v>80000</v>
      </c>
      <c r="G51" s="11">
        <v>4</v>
      </c>
      <c r="H51" s="11">
        <v>15400</v>
      </c>
      <c r="I51" s="11">
        <v>61600</v>
      </c>
      <c r="J51" s="11">
        <v>23.63</v>
      </c>
      <c r="K51" s="11"/>
      <c r="L51" s="11"/>
      <c r="M51" s="12"/>
      <c r="N51" s="12">
        <f>SUM(F51+I51)</f>
        <v>141600</v>
      </c>
      <c r="O51" s="23" t="s">
        <v>20</v>
      </c>
    </row>
    <row r="52" ht="22" customHeight="1" spans="1:15">
      <c r="A52" s="11">
        <v>47</v>
      </c>
      <c r="B52" s="11"/>
      <c r="C52" s="11"/>
      <c r="D52" s="11" t="s">
        <v>91</v>
      </c>
      <c r="E52" s="11" t="s">
        <v>22</v>
      </c>
      <c r="F52" s="13"/>
      <c r="G52" s="11"/>
      <c r="H52" s="11"/>
      <c r="I52" s="11"/>
      <c r="J52" s="11"/>
      <c r="K52" s="11"/>
      <c r="L52" s="11"/>
      <c r="M52" s="13"/>
      <c r="N52" s="13"/>
      <c r="O52" s="24"/>
    </row>
    <row r="53" ht="22" customHeight="1" spans="1:15">
      <c r="A53" s="11">
        <v>48</v>
      </c>
      <c r="B53" s="11"/>
      <c r="C53" s="11"/>
      <c r="D53" s="11" t="s">
        <v>92</v>
      </c>
      <c r="E53" s="11" t="s">
        <v>93</v>
      </c>
      <c r="F53" s="13"/>
      <c r="G53" s="11"/>
      <c r="H53" s="11"/>
      <c r="I53" s="11"/>
      <c r="J53" s="11"/>
      <c r="K53" s="11"/>
      <c r="L53" s="11"/>
      <c r="M53" s="13"/>
      <c r="N53" s="13"/>
      <c r="O53" s="25"/>
    </row>
    <row r="54" ht="22" customHeight="1" spans="1:15">
      <c r="A54" s="11">
        <v>49</v>
      </c>
      <c r="B54" s="11"/>
      <c r="C54" s="11"/>
      <c r="D54" s="11" t="s">
        <v>94</v>
      </c>
      <c r="E54" s="11" t="s">
        <v>93</v>
      </c>
      <c r="F54" s="14"/>
      <c r="G54" s="11"/>
      <c r="H54" s="11"/>
      <c r="I54" s="11"/>
      <c r="J54" s="11"/>
      <c r="K54" s="11"/>
      <c r="L54" s="11"/>
      <c r="M54" s="14"/>
      <c r="N54" s="14"/>
      <c r="O54" s="19" t="s">
        <v>95</v>
      </c>
    </row>
    <row r="55" ht="22" customHeight="1" spans="1:15">
      <c r="A55" s="11">
        <v>50</v>
      </c>
      <c r="B55" s="11" t="s">
        <v>96</v>
      </c>
      <c r="C55" s="11" t="s">
        <v>90</v>
      </c>
      <c r="D55" s="11" t="s">
        <v>96</v>
      </c>
      <c r="E55" s="11" t="s">
        <v>19</v>
      </c>
      <c r="F55" s="12">
        <v>40000</v>
      </c>
      <c r="G55" s="11">
        <v>2</v>
      </c>
      <c r="H55" s="11">
        <v>30400</v>
      </c>
      <c r="I55" s="11">
        <v>60800</v>
      </c>
      <c r="J55" s="11">
        <v>23.63</v>
      </c>
      <c r="K55" s="11"/>
      <c r="L55" s="11"/>
      <c r="M55" s="12"/>
      <c r="N55" s="12">
        <f>SUM(F55+I55)</f>
        <v>100800</v>
      </c>
      <c r="O55" s="11" t="s">
        <v>97</v>
      </c>
    </row>
    <row r="56" ht="22" customHeight="1" spans="1:15">
      <c r="A56" s="11">
        <v>51</v>
      </c>
      <c r="B56" s="11"/>
      <c r="C56" s="11"/>
      <c r="D56" s="11" t="s">
        <v>98</v>
      </c>
      <c r="E56" s="11" t="s">
        <v>22</v>
      </c>
      <c r="F56" s="14"/>
      <c r="G56" s="11"/>
      <c r="H56" s="11"/>
      <c r="I56" s="11"/>
      <c r="J56" s="11"/>
      <c r="K56" s="11"/>
      <c r="L56" s="11"/>
      <c r="M56" s="14"/>
      <c r="N56" s="14"/>
      <c r="O56" s="11"/>
    </row>
    <row r="57" ht="22" customHeight="1" spans="1:15">
      <c r="A57" s="11">
        <v>52</v>
      </c>
      <c r="B57" s="11" t="s">
        <v>99</v>
      </c>
      <c r="C57" s="11" t="s">
        <v>100</v>
      </c>
      <c r="D57" s="11" t="s">
        <v>99</v>
      </c>
      <c r="E57" s="11" t="s">
        <v>19</v>
      </c>
      <c r="F57" s="12">
        <v>140000</v>
      </c>
      <c r="G57" s="11">
        <v>4</v>
      </c>
      <c r="H57" s="11">
        <v>15400</v>
      </c>
      <c r="I57" s="11">
        <v>124600</v>
      </c>
      <c r="J57" s="11">
        <v>97.04</v>
      </c>
      <c r="K57" s="11"/>
      <c r="L57" s="11"/>
      <c r="M57" s="12"/>
      <c r="N57" s="12">
        <f>SUM(F57+I57)</f>
        <v>264600</v>
      </c>
      <c r="O57" s="19" t="s">
        <v>101</v>
      </c>
    </row>
    <row r="58" ht="22" customHeight="1" spans="1:15">
      <c r="A58" s="11">
        <v>53</v>
      </c>
      <c r="B58" s="11"/>
      <c r="C58" s="11"/>
      <c r="D58" s="11" t="s">
        <v>102</v>
      </c>
      <c r="E58" s="11" t="s">
        <v>22</v>
      </c>
      <c r="F58" s="13"/>
      <c r="G58" s="11"/>
      <c r="H58" s="11"/>
      <c r="I58" s="11"/>
      <c r="J58" s="11"/>
      <c r="K58" s="11"/>
      <c r="L58" s="11"/>
      <c r="M58" s="13"/>
      <c r="N58" s="13"/>
      <c r="O58" s="19"/>
    </row>
    <row r="59" ht="22" customHeight="1" spans="1:15">
      <c r="A59" s="11">
        <v>54</v>
      </c>
      <c r="B59" s="11"/>
      <c r="C59" s="11"/>
      <c r="D59" s="11" t="s">
        <v>103</v>
      </c>
      <c r="E59" s="11" t="s">
        <v>24</v>
      </c>
      <c r="F59" s="13"/>
      <c r="G59" s="11"/>
      <c r="H59" s="11"/>
      <c r="I59" s="11"/>
      <c r="J59" s="11"/>
      <c r="K59" s="11"/>
      <c r="L59" s="11"/>
      <c r="M59" s="13"/>
      <c r="N59" s="13"/>
      <c r="O59" s="19"/>
    </row>
    <row r="60" ht="22" customHeight="1" spans="1:15">
      <c r="A60" s="11">
        <v>55</v>
      </c>
      <c r="B60" s="11"/>
      <c r="C60" s="11"/>
      <c r="D60" s="11" t="s">
        <v>21</v>
      </c>
      <c r="E60" s="11" t="s">
        <v>104</v>
      </c>
      <c r="F60" s="13"/>
      <c r="G60" s="11"/>
      <c r="H60" s="11"/>
      <c r="I60" s="11"/>
      <c r="J60" s="11"/>
      <c r="K60" s="11"/>
      <c r="L60" s="11"/>
      <c r="M60" s="13"/>
      <c r="N60" s="13"/>
      <c r="O60" s="19"/>
    </row>
    <row r="61" ht="22" customHeight="1" spans="1:15">
      <c r="A61" s="11">
        <v>56</v>
      </c>
      <c r="B61" s="11"/>
      <c r="C61" s="11"/>
      <c r="D61" s="11" t="s">
        <v>105</v>
      </c>
      <c r="E61" s="11" t="s">
        <v>85</v>
      </c>
      <c r="F61" s="13"/>
      <c r="G61" s="11">
        <v>3</v>
      </c>
      <c r="H61" s="11">
        <v>21000</v>
      </c>
      <c r="I61" s="11"/>
      <c r="J61" s="11"/>
      <c r="K61" s="11"/>
      <c r="L61" s="11"/>
      <c r="M61" s="13"/>
      <c r="N61" s="13"/>
      <c r="O61" s="11"/>
    </row>
    <row r="62" ht="22" customHeight="1" spans="1:15">
      <c r="A62" s="11">
        <v>57</v>
      </c>
      <c r="B62" s="11"/>
      <c r="C62" s="11"/>
      <c r="D62" s="11" t="s">
        <v>106</v>
      </c>
      <c r="E62" s="11" t="s">
        <v>38</v>
      </c>
      <c r="F62" s="13"/>
      <c r="G62" s="11"/>
      <c r="H62" s="11"/>
      <c r="I62" s="11"/>
      <c r="J62" s="11"/>
      <c r="K62" s="11"/>
      <c r="L62" s="11"/>
      <c r="M62" s="13"/>
      <c r="N62" s="13"/>
      <c r="O62" s="11"/>
    </row>
    <row r="63" ht="22" customHeight="1" spans="1:15">
      <c r="A63" s="11">
        <v>58</v>
      </c>
      <c r="B63" s="11"/>
      <c r="C63" s="11"/>
      <c r="D63" s="11" t="s">
        <v>107</v>
      </c>
      <c r="E63" s="11" t="s">
        <v>38</v>
      </c>
      <c r="F63" s="14"/>
      <c r="G63" s="11"/>
      <c r="H63" s="11"/>
      <c r="I63" s="11"/>
      <c r="J63" s="11"/>
      <c r="K63" s="11"/>
      <c r="L63" s="11"/>
      <c r="M63" s="14"/>
      <c r="N63" s="14"/>
      <c r="O63" s="11"/>
    </row>
    <row r="64" ht="22" customHeight="1" spans="1:15">
      <c r="A64" s="11">
        <v>59</v>
      </c>
      <c r="B64" s="11" t="s">
        <v>108</v>
      </c>
      <c r="C64" s="11" t="s">
        <v>109</v>
      </c>
      <c r="D64" s="11" t="s">
        <v>108</v>
      </c>
      <c r="E64" s="11" t="s">
        <v>19</v>
      </c>
      <c r="F64" s="12">
        <v>60000</v>
      </c>
      <c r="G64" s="11">
        <v>3</v>
      </c>
      <c r="H64" s="11">
        <v>37500</v>
      </c>
      <c r="I64" s="11">
        <v>112500</v>
      </c>
      <c r="J64" s="11">
        <v>63.34</v>
      </c>
      <c r="K64" s="11"/>
      <c r="L64" s="11"/>
      <c r="M64" s="12"/>
      <c r="N64" s="12">
        <f>SUM(F64+I64)</f>
        <v>172500</v>
      </c>
      <c r="O64" s="11" t="s">
        <v>41</v>
      </c>
    </row>
    <row r="65" ht="22" customHeight="1" spans="1:15">
      <c r="A65" s="11">
        <v>60</v>
      </c>
      <c r="B65" s="11"/>
      <c r="C65" s="11"/>
      <c r="D65" s="11" t="s">
        <v>110</v>
      </c>
      <c r="E65" s="11" t="s">
        <v>22</v>
      </c>
      <c r="F65" s="13"/>
      <c r="G65" s="11"/>
      <c r="H65" s="11"/>
      <c r="I65" s="11"/>
      <c r="J65" s="11"/>
      <c r="K65" s="11"/>
      <c r="L65" s="11"/>
      <c r="M65" s="13"/>
      <c r="N65" s="13"/>
      <c r="O65" s="11"/>
    </row>
    <row r="66" ht="22" customHeight="1" spans="1:15">
      <c r="A66" s="11">
        <v>61</v>
      </c>
      <c r="B66" s="11"/>
      <c r="C66" s="11"/>
      <c r="D66" s="11" t="s">
        <v>111</v>
      </c>
      <c r="E66" s="11" t="s">
        <v>24</v>
      </c>
      <c r="F66" s="14"/>
      <c r="G66" s="11"/>
      <c r="H66" s="11"/>
      <c r="I66" s="11"/>
      <c r="J66" s="11"/>
      <c r="K66" s="11"/>
      <c r="L66" s="11"/>
      <c r="M66" s="14"/>
      <c r="N66" s="14"/>
      <c r="O66" s="11"/>
    </row>
    <row r="67" ht="22" customHeight="1" spans="1:15">
      <c r="A67" s="11">
        <v>62</v>
      </c>
      <c r="B67" s="11" t="s">
        <v>112</v>
      </c>
      <c r="C67" s="11" t="s">
        <v>113</v>
      </c>
      <c r="D67" s="11" t="s">
        <v>112</v>
      </c>
      <c r="E67" s="11" t="s">
        <v>19</v>
      </c>
      <c r="F67" s="12">
        <v>140000</v>
      </c>
      <c r="G67" s="11">
        <v>4</v>
      </c>
      <c r="H67" s="11">
        <v>15400</v>
      </c>
      <c r="I67" s="11">
        <v>124600</v>
      </c>
      <c r="J67" s="11">
        <v>105.4</v>
      </c>
      <c r="K67" s="11"/>
      <c r="L67" s="11"/>
      <c r="M67" s="12"/>
      <c r="N67" s="12">
        <f>SUM(F67+I67)</f>
        <v>264600</v>
      </c>
      <c r="O67" s="19" t="s">
        <v>60</v>
      </c>
    </row>
    <row r="68" ht="22" customHeight="1" spans="1:15">
      <c r="A68" s="11">
        <v>63</v>
      </c>
      <c r="B68" s="11"/>
      <c r="C68" s="11"/>
      <c r="D68" s="11" t="s">
        <v>114</v>
      </c>
      <c r="E68" s="11" t="s">
        <v>22</v>
      </c>
      <c r="F68" s="13"/>
      <c r="G68" s="11"/>
      <c r="H68" s="11"/>
      <c r="I68" s="11"/>
      <c r="J68" s="11"/>
      <c r="K68" s="11"/>
      <c r="L68" s="11"/>
      <c r="M68" s="13"/>
      <c r="N68" s="13"/>
      <c r="O68" s="19"/>
    </row>
    <row r="69" ht="22" customHeight="1" spans="1:15">
      <c r="A69" s="11">
        <v>64</v>
      </c>
      <c r="B69" s="11"/>
      <c r="C69" s="11"/>
      <c r="D69" s="11" t="s">
        <v>115</v>
      </c>
      <c r="E69" s="11" t="s">
        <v>29</v>
      </c>
      <c r="F69" s="13"/>
      <c r="G69" s="11"/>
      <c r="H69" s="11"/>
      <c r="I69" s="11"/>
      <c r="J69" s="11"/>
      <c r="K69" s="11"/>
      <c r="L69" s="11"/>
      <c r="M69" s="13"/>
      <c r="N69" s="13"/>
      <c r="O69" s="19"/>
    </row>
    <row r="70" ht="22" customHeight="1" spans="1:15">
      <c r="A70" s="11">
        <v>65</v>
      </c>
      <c r="B70" s="11"/>
      <c r="C70" s="11"/>
      <c r="D70" s="11" t="s">
        <v>116</v>
      </c>
      <c r="E70" s="11" t="s">
        <v>29</v>
      </c>
      <c r="F70" s="13"/>
      <c r="G70" s="11"/>
      <c r="H70" s="11"/>
      <c r="I70" s="11"/>
      <c r="J70" s="11"/>
      <c r="K70" s="11"/>
      <c r="L70" s="11"/>
      <c r="M70" s="13"/>
      <c r="N70" s="13"/>
      <c r="O70" s="19"/>
    </row>
    <row r="71" ht="22" customHeight="1" spans="1:15">
      <c r="A71" s="11">
        <v>66</v>
      </c>
      <c r="B71" s="11"/>
      <c r="C71" s="11"/>
      <c r="D71" s="11" t="s">
        <v>117</v>
      </c>
      <c r="E71" s="11" t="s">
        <v>118</v>
      </c>
      <c r="F71" s="13"/>
      <c r="G71" s="11">
        <v>3</v>
      </c>
      <c r="H71" s="11">
        <v>21000</v>
      </c>
      <c r="I71" s="11"/>
      <c r="J71" s="11"/>
      <c r="K71" s="11"/>
      <c r="L71" s="11"/>
      <c r="M71" s="13"/>
      <c r="N71" s="13"/>
      <c r="O71" s="11"/>
    </row>
    <row r="72" ht="22" customHeight="1" spans="1:15">
      <c r="A72" s="11">
        <v>67</v>
      </c>
      <c r="B72" s="11"/>
      <c r="C72" s="11"/>
      <c r="D72" s="11" t="s">
        <v>119</v>
      </c>
      <c r="E72" s="11" t="s">
        <v>120</v>
      </c>
      <c r="F72" s="13"/>
      <c r="G72" s="11"/>
      <c r="H72" s="11"/>
      <c r="I72" s="11"/>
      <c r="J72" s="11"/>
      <c r="K72" s="11"/>
      <c r="L72" s="11"/>
      <c r="M72" s="13"/>
      <c r="N72" s="13"/>
      <c r="O72" s="11"/>
    </row>
    <row r="73" ht="22" customHeight="1" spans="1:15">
      <c r="A73" s="11">
        <v>68</v>
      </c>
      <c r="B73" s="11"/>
      <c r="C73" s="11"/>
      <c r="D73" s="11" t="s">
        <v>121</v>
      </c>
      <c r="E73" s="11" t="s">
        <v>118</v>
      </c>
      <c r="F73" s="14"/>
      <c r="G73" s="11"/>
      <c r="H73" s="11"/>
      <c r="I73" s="11"/>
      <c r="J73" s="11"/>
      <c r="K73" s="11"/>
      <c r="L73" s="11"/>
      <c r="M73" s="14"/>
      <c r="N73" s="14"/>
      <c r="O73" s="11"/>
    </row>
    <row r="74" ht="22" customHeight="1" spans="1:15">
      <c r="A74" s="11">
        <v>69</v>
      </c>
      <c r="B74" s="11" t="s">
        <v>122</v>
      </c>
      <c r="C74" s="11" t="s">
        <v>123</v>
      </c>
      <c r="D74" s="11" t="s">
        <v>122</v>
      </c>
      <c r="E74" s="11" t="s">
        <v>19</v>
      </c>
      <c r="F74" s="12">
        <v>80000</v>
      </c>
      <c r="G74" s="11">
        <v>4</v>
      </c>
      <c r="H74" s="11">
        <v>21000</v>
      </c>
      <c r="I74" s="11">
        <v>84000</v>
      </c>
      <c r="J74" s="11">
        <v>36.9</v>
      </c>
      <c r="K74" s="11"/>
      <c r="L74" s="11"/>
      <c r="M74" s="12"/>
      <c r="N74" s="12">
        <f>SUM(F74+I74)</f>
        <v>164000</v>
      </c>
      <c r="O74" s="11">
        <v>19</v>
      </c>
    </row>
    <row r="75" ht="22" customHeight="1" spans="1:15">
      <c r="A75" s="11">
        <v>70</v>
      </c>
      <c r="B75" s="11"/>
      <c r="C75" s="11"/>
      <c r="D75" s="11" t="s">
        <v>124</v>
      </c>
      <c r="E75" s="11" t="s">
        <v>22</v>
      </c>
      <c r="F75" s="13"/>
      <c r="G75" s="11"/>
      <c r="H75" s="11"/>
      <c r="I75" s="11"/>
      <c r="J75" s="11"/>
      <c r="K75" s="11"/>
      <c r="L75" s="11"/>
      <c r="M75" s="13"/>
      <c r="N75" s="13"/>
      <c r="O75" s="11"/>
    </row>
    <row r="76" ht="22" customHeight="1" spans="1:15">
      <c r="A76" s="11">
        <v>71</v>
      </c>
      <c r="B76" s="11"/>
      <c r="C76" s="11"/>
      <c r="D76" s="11" t="s">
        <v>125</v>
      </c>
      <c r="E76" s="11" t="s">
        <v>29</v>
      </c>
      <c r="F76" s="13"/>
      <c r="G76" s="11"/>
      <c r="H76" s="11"/>
      <c r="I76" s="11"/>
      <c r="J76" s="11"/>
      <c r="K76" s="11"/>
      <c r="L76" s="11"/>
      <c r="M76" s="13"/>
      <c r="N76" s="13"/>
      <c r="O76" s="11"/>
    </row>
    <row r="77" ht="22" customHeight="1" spans="1:15">
      <c r="A77" s="11">
        <v>72</v>
      </c>
      <c r="B77" s="11"/>
      <c r="C77" s="11"/>
      <c r="D77" s="11" t="s">
        <v>126</v>
      </c>
      <c r="E77" s="11" t="s">
        <v>24</v>
      </c>
      <c r="F77" s="14"/>
      <c r="G77" s="11"/>
      <c r="H77" s="11"/>
      <c r="I77" s="11"/>
      <c r="J77" s="11"/>
      <c r="K77" s="11"/>
      <c r="L77" s="11"/>
      <c r="M77" s="14"/>
      <c r="N77" s="14"/>
      <c r="O77" s="11"/>
    </row>
    <row r="78" ht="22" customHeight="1" spans="1:15">
      <c r="A78" s="11">
        <v>73</v>
      </c>
      <c r="B78" s="11" t="s">
        <v>127</v>
      </c>
      <c r="C78" s="11" t="s">
        <v>128</v>
      </c>
      <c r="D78" s="11" t="s">
        <v>127</v>
      </c>
      <c r="E78" s="11" t="s">
        <v>19</v>
      </c>
      <c r="F78" s="12">
        <v>100000</v>
      </c>
      <c r="G78" s="11">
        <v>5</v>
      </c>
      <c r="H78" s="11">
        <v>21000</v>
      </c>
      <c r="I78" s="11">
        <v>105000</v>
      </c>
      <c r="J78" s="11">
        <v>46.12</v>
      </c>
      <c r="K78" s="11"/>
      <c r="L78" s="11"/>
      <c r="M78" s="12"/>
      <c r="N78" s="12">
        <f>SUM(F78+I78)</f>
        <v>205000</v>
      </c>
      <c r="O78" s="11">
        <v>20</v>
      </c>
    </row>
    <row r="79" ht="22" customHeight="1" spans="1:15">
      <c r="A79" s="11">
        <v>74</v>
      </c>
      <c r="B79" s="11"/>
      <c r="C79" s="11"/>
      <c r="D79" s="11" t="s">
        <v>129</v>
      </c>
      <c r="E79" s="11" t="s">
        <v>22</v>
      </c>
      <c r="F79" s="13"/>
      <c r="G79" s="11"/>
      <c r="H79" s="11"/>
      <c r="I79" s="11"/>
      <c r="J79" s="11"/>
      <c r="K79" s="11"/>
      <c r="L79" s="11"/>
      <c r="M79" s="13"/>
      <c r="N79" s="13"/>
      <c r="O79" s="11"/>
    </row>
    <row r="80" ht="22" customHeight="1" spans="1:15">
      <c r="A80" s="11">
        <v>75</v>
      </c>
      <c r="B80" s="11"/>
      <c r="C80" s="11"/>
      <c r="D80" s="11" t="s">
        <v>130</v>
      </c>
      <c r="E80" s="11" t="s">
        <v>24</v>
      </c>
      <c r="F80" s="13"/>
      <c r="G80" s="11"/>
      <c r="H80" s="11"/>
      <c r="I80" s="11"/>
      <c r="J80" s="11"/>
      <c r="K80" s="11"/>
      <c r="L80" s="11"/>
      <c r="M80" s="13"/>
      <c r="N80" s="13"/>
      <c r="O80" s="11"/>
    </row>
    <row r="81" ht="22" customHeight="1" spans="1:15">
      <c r="A81" s="11">
        <v>76</v>
      </c>
      <c r="B81" s="11"/>
      <c r="C81" s="11"/>
      <c r="D81" s="11" t="s">
        <v>131</v>
      </c>
      <c r="E81" s="11" t="s">
        <v>24</v>
      </c>
      <c r="F81" s="13"/>
      <c r="G81" s="11"/>
      <c r="H81" s="11"/>
      <c r="I81" s="11"/>
      <c r="J81" s="11"/>
      <c r="K81" s="11"/>
      <c r="L81" s="11"/>
      <c r="M81" s="13"/>
      <c r="N81" s="13"/>
      <c r="O81" s="11"/>
    </row>
    <row r="82" ht="22" customHeight="1" spans="1:15">
      <c r="A82" s="11">
        <v>77</v>
      </c>
      <c r="B82" s="11"/>
      <c r="C82" s="11"/>
      <c r="D82" s="11" t="s">
        <v>132</v>
      </c>
      <c r="E82" s="11" t="s">
        <v>76</v>
      </c>
      <c r="F82" s="14"/>
      <c r="G82" s="11"/>
      <c r="H82" s="11"/>
      <c r="I82" s="11"/>
      <c r="J82" s="11"/>
      <c r="K82" s="11"/>
      <c r="L82" s="11"/>
      <c r="M82" s="14"/>
      <c r="N82" s="14"/>
      <c r="O82" s="11"/>
    </row>
    <row r="83" ht="22" customHeight="1" spans="1:15">
      <c r="A83" s="11">
        <v>78</v>
      </c>
      <c r="B83" s="11" t="s">
        <v>133</v>
      </c>
      <c r="C83" s="11" t="s">
        <v>134</v>
      </c>
      <c r="D83" s="11" t="s">
        <v>133</v>
      </c>
      <c r="E83" s="11" t="s">
        <v>19</v>
      </c>
      <c r="F83" s="12">
        <v>40000</v>
      </c>
      <c r="G83" s="11">
        <v>2</v>
      </c>
      <c r="H83" s="11">
        <v>15400</v>
      </c>
      <c r="I83" s="11">
        <v>30800</v>
      </c>
      <c r="J83" s="11">
        <v>26.83</v>
      </c>
      <c r="K83" s="11"/>
      <c r="L83" s="11"/>
      <c r="M83" s="12"/>
      <c r="N83" s="12">
        <f>SUM(F83+I83)</f>
        <v>70800</v>
      </c>
      <c r="O83" s="19" t="s">
        <v>135</v>
      </c>
    </row>
    <row r="84" ht="27" customHeight="1" spans="1:15">
      <c r="A84" s="11">
        <v>79</v>
      </c>
      <c r="B84" s="11"/>
      <c r="C84" s="11"/>
      <c r="D84" s="11" t="s">
        <v>136</v>
      </c>
      <c r="E84" s="11" t="s">
        <v>22</v>
      </c>
      <c r="F84" s="14"/>
      <c r="G84" s="11"/>
      <c r="H84" s="11"/>
      <c r="I84" s="11"/>
      <c r="J84" s="11"/>
      <c r="K84" s="11"/>
      <c r="L84" s="11"/>
      <c r="M84" s="14"/>
      <c r="N84" s="14"/>
      <c r="O84" s="19"/>
    </row>
    <row r="85" ht="22" customHeight="1" spans="1:15">
      <c r="A85" s="11">
        <v>80</v>
      </c>
      <c r="B85" s="11" t="s">
        <v>137</v>
      </c>
      <c r="C85" s="11" t="s">
        <v>134</v>
      </c>
      <c r="D85" s="11" t="s">
        <v>137</v>
      </c>
      <c r="E85" s="11" t="s">
        <v>19</v>
      </c>
      <c r="F85" s="12">
        <v>140000</v>
      </c>
      <c r="G85" s="11">
        <v>3</v>
      </c>
      <c r="H85" s="11">
        <v>15400</v>
      </c>
      <c r="I85" s="11">
        <v>130200</v>
      </c>
      <c r="J85" s="11">
        <v>26.83</v>
      </c>
      <c r="K85" s="11"/>
      <c r="L85" s="11"/>
      <c r="M85" s="12"/>
      <c r="N85" s="12">
        <f>SUM(F85+I85)</f>
        <v>270200</v>
      </c>
      <c r="O85" s="19" t="s">
        <v>135</v>
      </c>
    </row>
    <row r="86" ht="22" customHeight="1" spans="1:15">
      <c r="A86" s="11">
        <v>81</v>
      </c>
      <c r="B86" s="11"/>
      <c r="C86" s="11"/>
      <c r="D86" s="11" t="s">
        <v>138</v>
      </c>
      <c r="E86" s="11" t="s">
        <v>22</v>
      </c>
      <c r="F86" s="13"/>
      <c r="G86" s="11"/>
      <c r="H86" s="11"/>
      <c r="I86" s="11"/>
      <c r="J86" s="11"/>
      <c r="K86" s="11"/>
      <c r="L86" s="11"/>
      <c r="M86" s="13"/>
      <c r="N86" s="13"/>
      <c r="O86" s="19"/>
    </row>
    <row r="87" ht="22" customHeight="1" spans="1:15">
      <c r="A87" s="11">
        <v>82</v>
      </c>
      <c r="B87" s="11"/>
      <c r="C87" s="11"/>
      <c r="D87" s="11" t="s">
        <v>139</v>
      </c>
      <c r="E87" s="11" t="s">
        <v>24</v>
      </c>
      <c r="F87" s="13"/>
      <c r="G87" s="11"/>
      <c r="H87" s="11"/>
      <c r="I87" s="11"/>
      <c r="J87" s="11"/>
      <c r="K87" s="11"/>
      <c r="L87" s="11"/>
      <c r="M87" s="13"/>
      <c r="N87" s="13"/>
      <c r="O87" s="19"/>
    </row>
    <row r="88" ht="22" customHeight="1" spans="1:15">
      <c r="A88" s="11">
        <v>83</v>
      </c>
      <c r="B88" s="11"/>
      <c r="C88" s="11"/>
      <c r="D88" s="11" t="s">
        <v>140</v>
      </c>
      <c r="E88" s="11" t="s">
        <v>85</v>
      </c>
      <c r="F88" s="13"/>
      <c r="G88" s="11">
        <v>4</v>
      </c>
      <c r="H88" s="11">
        <v>21000</v>
      </c>
      <c r="I88" s="11"/>
      <c r="J88" s="11"/>
      <c r="K88" s="11"/>
      <c r="L88" s="11"/>
      <c r="M88" s="13"/>
      <c r="N88" s="13"/>
      <c r="O88" s="11"/>
    </row>
    <row r="89" ht="22" customHeight="1" spans="1:15">
      <c r="A89" s="11">
        <v>84</v>
      </c>
      <c r="B89" s="11"/>
      <c r="C89" s="11"/>
      <c r="D89" s="11" t="s">
        <v>141</v>
      </c>
      <c r="E89" s="11" t="s">
        <v>53</v>
      </c>
      <c r="F89" s="13"/>
      <c r="G89" s="11"/>
      <c r="H89" s="11"/>
      <c r="I89" s="11"/>
      <c r="J89" s="11"/>
      <c r="K89" s="11"/>
      <c r="L89" s="11"/>
      <c r="M89" s="13"/>
      <c r="N89" s="13"/>
      <c r="O89" s="11"/>
    </row>
    <row r="90" ht="22" customHeight="1" spans="1:15">
      <c r="A90" s="11">
        <v>85</v>
      </c>
      <c r="B90" s="11"/>
      <c r="C90" s="11"/>
      <c r="D90" s="11" t="s">
        <v>142</v>
      </c>
      <c r="E90" s="11" t="s">
        <v>53</v>
      </c>
      <c r="F90" s="13"/>
      <c r="G90" s="11"/>
      <c r="H90" s="11"/>
      <c r="I90" s="11"/>
      <c r="J90" s="11"/>
      <c r="K90" s="11"/>
      <c r="L90" s="11"/>
      <c r="M90" s="13"/>
      <c r="N90" s="13"/>
      <c r="O90" s="11"/>
    </row>
    <row r="91" ht="22" customHeight="1" spans="1:15">
      <c r="A91" s="11">
        <v>86</v>
      </c>
      <c r="B91" s="11"/>
      <c r="C91" s="11"/>
      <c r="D91" s="11" t="s">
        <v>143</v>
      </c>
      <c r="E91" s="11" t="s">
        <v>38</v>
      </c>
      <c r="F91" s="14"/>
      <c r="G91" s="11"/>
      <c r="H91" s="11"/>
      <c r="I91" s="11"/>
      <c r="J91" s="11"/>
      <c r="K91" s="11"/>
      <c r="L91" s="11"/>
      <c r="M91" s="14"/>
      <c r="N91" s="14"/>
      <c r="O91" s="11"/>
    </row>
    <row r="92" ht="22" customHeight="1" spans="1:15">
      <c r="A92" s="11">
        <v>87</v>
      </c>
      <c r="B92" s="11" t="s">
        <v>144</v>
      </c>
      <c r="C92" s="11" t="s">
        <v>145</v>
      </c>
      <c r="D92" s="11" t="s">
        <v>144</v>
      </c>
      <c r="E92" s="11" t="s">
        <v>19</v>
      </c>
      <c r="F92" s="12">
        <v>60000</v>
      </c>
      <c r="G92" s="11">
        <v>3</v>
      </c>
      <c r="H92" s="11">
        <v>21000</v>
      </c>
      <c r="I92" s="11">
        <v>63000</v>
      </c>
      <c r="J92" s="11">
        <v>26.83</v>
      </c>
      <c r="K92" s="11"/>
      <c r="L92" s="11"/>
      <c r="M92" s="12"/>
      <c r="N92" s="12">
        <f>SUM(F92+I92)</f>
        <v>123000</v>
      </c>
      <c r="O92" s="11">
        <v>23</v>
      </c>
    </row>
    <row r="93" ht="22" customHeight="1" spans="1:15">
      <c r="A93" s="11">
        <v>88</v>
      </c>
      <c r="B93" s="11"/>
      <c r="C93" s="11"/>
      <c r="D93" s="11" t="s">
        <v>146</v>
      </c>
      <c r="E93" s="11" t="s">
        <v>22</v>
      </c>
      <c r="F93" s="13"/>
      <c r="G93" s="11"/>
      <c r="H93" s="11"/>
      <c r="I93" s="11"/>
      <c r="J93" s="11"/>
      <c r="K93" s="11"/>
      <c r="L93" s="11"/>
      <c r="M93" s="13"/>
      <c r="N93" s="13"/>
      <c r="O93" s="11"/>
    </row>
    <row r="94" ht="22" customHeight="1" spans="1:15">
      <c r="A94" s="11">
        <v>89</v>
      </c>
      <c r="B94" s="11"/>
      <c r="C94" s="11"/>
      <c r="D94" s="11" t="s">
        <v>147</v>
      </c>
      <c r="E94" s="11" t="s">
        <v>24</v>
      </c>
      <c r="F94" s="14"/>
      <c r="G94" s="11"/>
      <c r="H94" s="11"/>
      <c r="I94" s="11"/>
      <c r="J94" s="11"/>
      <c r="K94" s="11"/>
      <c r="L94" s="11"/>
      <c r="M94" s="14"/>
      <c r="N94" s="14"/>
      <c r="O94" s="11"/>
    </row>
    <row r="95" ht="28" customHeight="1" spans="1:15">
      <c r="A95" s="11">
        <v>90</v>
      </c>
      <c r="B95" s="11" t="s">
        <v>148</v>
      </c>
      <c r="C95" s="11" t="s">
        <v>149</v>
      </c>
      <c r="D95" s="11" t="s">
        <v>148</v>
      </c>
      <c r="E95" s="11" t="s">
        <v>19</v>
      </c>
      <c r="F95" s="18">
        <v>20000</v>
      </c>
      <c r="G95" s="11">
        <v>1</v>
      </c>
      <c r="H95" s="11">
        <v>15400</v>
      </c>
      <c r="I95" s="11">
        <v>15400</v>
      </c>
      <c r="J95" s="11">
        <v>26.84</v>
      </c>
      <c r="K95" s="11"/>
      <c r="L95" s="11"/>
      <c r="M95" s="18"/>
      <c r="N95" s="18">
        <f>SUM(F95+I95)</f>
        <v>35400</v>
      </c>
      <c r="O95" s="19" t="s">
        <v>60</v>
      </c>
    </row>
    <row r="96" ht="22" customHeight="1" spans="1:15">
      <c r="A96" s="11">
        <v>91</v>
      </c>
      <c r="B96" s="15" t="s">
        <v>150</v>
      </c>
      <c r="C96" s="15" t="s">
        <v>145</v>
      </c>
      <c r="D96" s="15" t="s">
        <v>150</v>
      </c>
      <c r="E96" s="15" t="s">
        <v>19</v>
      </c>
      <c r="F96" s="12">
        <v>80000</v>
      </c>
      <c r="G96" s="15">
        <v>3</v>
      </c>
      <c r="H96" s="15">
        <v>15400</v>
      </c>
      <c r="I96" s="15">
        <v>67200</v>
      </c>
      <c r="J96" s="15">
        <v>29.88</v>
      </c>
      <c r="K96" s="15"/>
      <c r="L96" s="15"/>
      <c r="M96" s="12"/>
      <c r="N96" s="12">
        <f>SUM(F96+I96)</f>
        <v>147200</v>
      </c>
      <c r="O96" s="26" t="s">
        <v>151</v>
      </c>
    </row>
    <row r="97" ht="22" customHeight="1" spans="1:15">
      <c r="A97" s="11">
        <v>92</v>
      </c>
      <c r="B97" s="15"/>
      <c r="C97" s="15"/>
      <c r="D97" s="11" t="s">
        <v>152</v>
      </c>
      <c r="E97" s="11" t="s">
        <v>22</v>
      </c>
      <c r="F97" s="13"/>
      <c r="G97" s="15"/>
      <c r="H97" s="15"/>
      <c r="I97" s="15"/>
      <c r="J97" s="15"/>
      <c r="K97" s="15"/>
      <c r="L97" s="15"/>
      <c r="M97" s="13"/>
      <c r="N97" s="13"/>
      <c r="O97" s="26"/>
    </row>
    <row r="98" ht="22" customHeight="1" spans="1:15">
      <c r="A98" s="11">
        <v>93</v>
      </c>
      <c r="B98" s="15"/>
      <c r="C98" s="15"/>
      <c r="D98" s="11" t="s">
        <v>153</v>
      </c>
      <c r="E98" s="11" t="s">
        <v>29</v>
      </c>
      <c r="F98" s="13"/>
      <c r="G98" s="15"/>
      <c r="H98" s="15"/>
      <c r="I98" s="15"/>
      <c r="J98" s="15"/>
      <c r="K98" s="15"/>
      <c r="L98" s="15"/>
      <c r="M98" s="13"/>
      <c r="N98" s="13"/>
      <c r="O98" s="26"/>
    </row>
    <row r="99" ht="22" customHeight="1" spans="1:15">
      <c r="A99" s="11">
        <v>94</v>
      </c>
      <c r="B99" s="15"/>
      <c r="C99" s="15"/>
      <c r="D99" s="11" t="s">
        <v>154</v>
      </c>
      <c r="E99" s="11" t="s">
        <v>24</v>
      </c>
      <c r="F99" s="14"/>
      <c r="G99" s="15">
        <v>1</v>
      </c>
      <c r="H99" s="11">
        <v>21000</v>
      </c>
      <c r="I99" s="15"/>
      <c r="J99" s="15"/>
      <c r="K99" s="15"/>
      <c r="L99" s="15"/>
      <c r="M99" s="14"/>
      <c r="N99" s="14"/>
      <c r="O99" s="15"/>
    </row>
    <row r="100" ht="22" customHeight="1" spans="1:15">
      <c r="A100" s="11">
        <v>95</v>
      </c>
      <c r="B100" s="11" t="s">
        <v>155</v>
      </c>
      <c r="C100" s="11" t="s">
        <v>145</v>
      </c>
      <c r="D100" s="11" t="s">
        <v>155</v>
      </c>
      <c r="E100" s="11" t="s">
        <v>19</v>
      </c>
      <c r="F100" s="12">
        <v>40000</v>
      </c>
      <c r="G100" s="11">
        <v>2</v>
      </c>
      <c r="H100" s="11">
        <v>15400</v>
      </c>
      <c r="I100" s="11">
        <v>30800</v>
      </c>
      <c r="J100" s="11">
        <v>14.94</v>
      </c>
      <c r="K100" s="11"/>
      <c r="L100" s="11"/>
      <c r="M100" s="12"/>
      <c r="N100" s="12">
        <f>SUM(F100+I100)</f>
        <v>70800</v>
      </c>
      <c r="O100" s="19" t="s">
        <v>151</v>
      </c>
    </row>
    <row r="101" ht="22" customHeight="1" spans="1:15">
      <c r="A101" s="11">
        <v>96</v>
      </c>
      <c r="B101" s="11"/>
      <c r="C101" s="11"/>
      <c r="D101" s="11" t="s">
        <v>156</v>
      </c>
      <c r="E101" s="11" t="s">
        <v>22</v>
      </c>
      <c r="F101" s="14"/>
      <c r="G101" s="11"/>
      <c r="H101" s="11"/>
      <c r="I101" s="11"/>
      <c r="J101" s="11"/>
      <c r="K101" s="11"/>
      <c r="L101" s="11"/>
      <c r="M101" s="14"/>
      <c r="N101" s="14"/>
      <c r="O101" s="19"/>
    </row>
    <row r="102" ht="22" customHeight="1" spans="1:15">
      <c r="A102" s="11">
        <v>97</v>
      </c>
      <c r="B102" s="11" t="s">
        <v>157</v>
      </c>
      <c r="C102" s="11" t="s">
        <v>145</v>
      </c>
      <c r="D102" s="11" t="s">
        <v>157</v>
      </c>
      <c r="E102" s="15" t="s">
        <v>19</v>
      </c>
      <c r="F102" s="12">
        <v>80000</v>
      </c>
      <c r="G102" s="11">
        <v>4</v>
      </c>
      <c r="H102" s="11">
        <v>21000</v>
      </c>
      <c r="I102" s="11">
        <v>84000</v>
      </c>
      <c r="J102" s="11">
        <v>29.89</v>
      </c>
      <c r="K102" s="11"/>
      <c r="L102" s="11"/>
      <c r="M102" s="12"/>
      <c r="N102" s="12">
        <f>SUM(F102+I102)</f>
        <v>164000</v>
      </c>
      <c r="O102" s="11">
        <v>27</v>
      </c>
    </row>
    <row r="103" ht="22" customHeight="1" spans="1:15">
      <c r="A103" s="11">
        <v>98</v>
      </c>
      <c r="B103" s="11"/>
      <c r="C103" s="11"/>
      <c r="D103" s="11" t="s">
        <v>158</v>
      </c>
      <c r="E103" s="11" t="s">
        <v>22</v>
      </c>
      <c r="F103" s="13"/>
      <c r="G103" s="11"/>
      <c r="H103" s="11"/>
      <c r="I103" s="11"/>
      <c r="J103" s="11"/>
      <c r="K103" s="11"/>
      <c r="L103" s="11"/>
      <c r="M103" s="13"/>
      <c r="N103" s="13"/>
      <c r="O103" s="11"/>
    </row>
    <row r="104" ht="22" customHeight="1" spans="1:15">
      <c r="A104" s="11">
        <v>99</v>
      </c>
      <c r="B104" s="11"/>
      <c r="C104" s="11"/>
      <c r="D104" s="11" t="s">
        <v>159</v>
      </c>
      <c r="E104" s="11" t="s">
        <v>24</v>
      </c>
      <c r="F104" s="13"/>
      <c r="G104" s="11"/>
      <c r="H104" s="11"/>
      <c r="I104" s="11"/>
      <c r="J104" s="11"/>
      <c r="K104" s="11"/>
      <c r="L104" s="11"/>
      <c r="M104" s="13"/>
      <c r="N104" s="13"/>
      <c r="O104" s="11"/>
    </row>
    <row r="105" ht="22" customHeight="1" spans="1:15">
      <c r="A105" s="11">
        <v>100</v>
      </c>
      <c r="B105" s="11"/>
      <c r="C105" s="11"/>
      <c r="D105" s="11" t="s">
        <v>160</v>
      </c>
      <c r="E105" s="11" t="s">
        <v>24</v>
      </c>
      <c r="F105" s="14"/>
      <c r="G105" s="11"/>
      <c r="H105" s="11"/>
      <c r="I105" s="11"/>
      <c r="J105" s="11"/>
      <c r="K105" s="11"/>
      <c r="L105" s="11"/>
      <c r="M105" s="14"/>
      <c r="N105" s="14"/>
      <c r="O105" s="11"/>
    </row>
    <row r="106" ht="22" customHeight="1" spans="1:15">
      <c r="A106" s="11">
        <v>101</v>
      </c>
      <c r="B106" s="11" t="s">
        <v>161</v>
      </c>
      <c r="C106" s="11" t="s">
        <v>162</v>
      </c>
      <c r="D106" s="11" t="s">
        <v>161</v>
      </c>
      <c r="E106" s="15" t="s">
        <v>19</v>
      </c>
      <c r="F106" s="12">
        <v>40000</v>
      </c>
      <c r="G106" s="11">
        <v>2</v>
      </c>
      <c r="H106" s="11">
        <v>21000</v>
      </c>
      <c r="I106" s="11">
        <v>42000</v>
      </c>
      <c r="J106" s="11">
        <v>52.095</v>
      </c>
      <c r="K106" s="11"/>
      <c r="L106" s="11"/>
      <c r="M106" s="12"/>
      <c r="N106" s="12">
        <f>SUM(F106+I106)</f>
        <v>82000</v>
      </c>
      <c r="O106" s="11">
        <v>28</v>
      </c>
    </row>
    <row r="107" ht="22" customHeight="1" spans="1:15">
      <c r="A107" s="11">
        <v>102</v>
      </c>
      <c r="B107" s="11"/>
      <c r="C107" s="11"/>
      <c r="D107" s="11" t="s">
        <v>163</v>
      </c>
      <c r="E107" s="11" t="s">
        <v>22</v>
      </c>
      <c r="F107" s="14"/>
      <c r="G107" s="11"/>
      <c r="H107" s="11"/>
      <c r="I107" s="11"/>
      <c r="J107" s="11"/>
      <c r="K107" s="11"/>
      <c r="L107" s="11"/>
      <c r="M107" s="14"/>
      <c r="N107" s="14"/>
      <c r="O107" s="11"/>
    </row>
    <row r="108" ht="22" customHeight="1" spans="1:15">
      <c r="A108" s="11">
        <v>103</v>
      </c>
      <c r="B108" s="11" t="s">
        <v>164</v>
      </c>
      <c r="C108" s="11" t="s">
        <v>149</v>
      </c>
      <c r="D108" s="11" t="s">
        <v>164</v>
      </c>
      <c r="E108" s="11" t="s">
        <v>19</v>
      </c>
      <c r="F108" s="18">
        <v>20000</v>
      </c>
      <c r="G108" s="11">
        <v>1</v>
      </c>
      <c r="H108" s="11">
        <v>21000</v>
      </c>
      <c r="I108" s="11">
        <v>21000</v>
      </c>
      <c r="J108" s="11">
        <v>17.365</v>
      </c>
      <c r="K108" s="11"/>
      <c r="L108" s="11"/>
      <c r="M108" s="18"/>
      <c r="N108" s="18">
        <f>SUM(F108+I108)</f>
        <v>41000</v>
      </c>
      <c r="O108" s="11">
        <v>29</v>
      </c>
    </row>
    <row r="109" ht="15" customHeight="1" spans="1:15">
      <c r="A109" s="11">
        <v>104</v>
      </c>
      <c r="B109" s="11" t="s">
        <v>165</v>
      </c>
      <c r="C109" s="11" t="s">
        <v>162</v>
      </c>
      <c r="D109" s="11" t="s">
        <v>165</v>
      </c>
      <c r="E109" s="15" t="s">
        <v>19</v>
      </c>
      <c r="F109" s="12">
        <v>120000</v>
      </c>
      <c r="G109" s="11">
        <v>6</v>
      </c>
      <c r="H109" s="11">
        <v>21000</v>
      </c>
      <c r="I109" s="11">
        <v>126000</v>
      </c>
      <c r="J109" s="11">
        <v>62.82</v>
      </c>
      <c r="K109" s="11"/>
      <c r="L109" s="11"/>
      <c r="M109" s="12"/>
      <c r="N109" s="12">
        <f>SUM(F109+I109)</f>
        <v>246000</v>
      </c>
      <c r="O109" s="11">
        <v>30</v>
      </c>
    </row>
    <row r="110" ht="15" customHeight="1" spans="1:15">
      <c r="A110" s="11">
        <v>105</v>
      </c>
      <c r="B110" s="11"/>
      <c r="C110" s="11"/>
      <c r="D110" s="11" t="s">
        <v>166</v>
      </c>
      <c r="E110" s="11" t="s">
        <v>22</v>
      </c>
      <c r="F110" s="13"/>
      <c r="G110" s="11"/>
      <c r="H110" s="11"/>
      <c r="I110" s="11"/>
      <c r="J110" s="11"/>
      <c r="K110" s="11"/>
      <c r="L110" s="11"/>
      <c r="M110" s="13"/>
      <c r="N110" s="13"/>
      <c r="O110" s="11"/>
    </row>
    <row r="111" ht="17" customHeight="1" spans="1:15">
      <c r="A111" s="11">
        <v>106</v>
      </c>
      <c r="B111" s="11"/>
      <c r="C111" s="11"/>
      <c r="D111" s="11" t="s">
        <v>167</v>
      </c>
      <c r="E111" s="11" t="s">
        <v>24</v>
      </c>
      <c r="F111" s="13"/>
      <c r="G111" s="11"/>
      <c r="H111" s="11"/>
      <c r="I111" s="11"/>
      <c r="J111" s="11"/>
      <c r="K111" s="11"/>
      <c r="L111" s="11"/>
      <c r="M111" s="13"/>
      <c r="N111" s="13"/>
      <c r="O111" s="11"/>
    </row>
    <row r="112" ht="17" customHeight="1" spans="1:15">
      <c r="A112" s="11">
        <v>107</v>
      </c>
      <c r="B112" s="11"/>
      <c r="C112" s="11"/>
      <c r="D112" s="11" t="s">
        <v>168</v>
      </c>
      <c r="E112" s="11" t="s">
        <v>85</v>
      </c>
      <c r="F112" s="13"/>
      <c r="G112" s="11"/>
      <c r="H112" s="11"/>
      <c r="I112" s="11"/>
      <c r="J112" s="11"/>
      <c r="K112" s="11"/>
      <c r="L112" s="11"/>
      <c r="M112" s="13"/>
      <c r="N112" s="13"/>
      <c r="O112" s="11"/>
    </row>
    <row r="113" ht="22" customHeight="1" spans="1:15">
      <c r="A113" s="11">
        <v>108</v>
      </c>
      <c r="B113" s="11"/>
      <c r="C113" s="11"/>
      <c r="D113" s="11" t="s">
        <v>169</v>
      </c>
      <c r="E113" s="11" t="s">
        <v>38</v>
      </c>
      <c r="F113" s="13"/>
      <c r="G113" s="11"/>
      <c r="H113" s="11"/>
      <c r="I113" s="11"/>
      <c r="J113" s="11"/>
      <c r="K113" s="11"/>
      <c r="L113" s="11"/>
      <c r="M113" s="13"/>
      <c r="N113" s="13"/>
      <c r="O113" s="11"/>
    </row>
    <row r="114" ht="15" customHeight="1" spans="1:15">
      <c r="A114" s="11">
        <v>109</v>
      </c>
      <c r="B114" s="11"/>
      <c r="C114" s="11"/>
      <c r="D114" s="11" t="s">
        <v>170</v>
      </c>
      <c r="E114" s="11" t="s">
        <v>53</v>
      </c>
      <c r="F114" s="14"/>
      <c r="G114" s="11"/>
      <c r="H114" s="11"/>
      <c r="I114" s="11"/>
      <c r="J114" s="11"/>
      <c r="K114" s="11"/>
      <c r="L114" s="11"/>
      <c r="M114" s="14"/>
      <c r="N114" s="14"/>
      <c r="O114" s="11"/>
    </row>
    <row r="115" ht="15" customHeight="1" spans="1:15">
      <c r="A115" s="11">
        <v>110</v>
      </c>
      <c r="B115" s="11" t="s">
        <v>171</v>
      </c>
      <c r="C115" s="11" t="s">
        <v>172</v>
      </c>
      <c r="D115" s="11" t="s">
        <v>171</v>
      </c>
      <c r="E115" s="11" t="s">
        <v>19</v>
      </c>
      <c r="F115" s="12">
        <v>60000</v>
      </c>
      <c r="G115" s="11">
        <v>4</v>
      </c>
      <c r="H115" s="11">
        <v>15400</v>
      </c>
      <c r="I115" s="11">
        <v>124600</v>
      </c>
      <c r="J115" s="11">
        <v>138.87</v>
      </c>
      <c r="K115" s="11"/>
      <c r="L115" s="11"/>
      <c r="M115" s="12"/>
      <c r="N115" s="12">
        <f>SUM(F115+I115)</f>
        <v>184600</v>
      </c>
      <c r="O115" s="19" t="s">
        <v>20</v>
      </c>
    </row>
    <row r="116" ht="22" customHeight="1" spans="1:15">
      <c r="A116" s="11">
        <v>111</v>
      </c>
      <c r="B116" s="11"/>
      <c r="C116" s="11"/>
      <c r="D116" s="11" t="s">
        <v>173</v>
      </c>
      <c r="E116" s="11" t="s">
        <v>24</v>
      </c>
      <c r="F116" s="13"/>
      <c r="G116" s="11"/>
      <c r="H116" s="11"/>
      <c r="I116" s="11"/>
      <c r="J116" s="11"/>
      <c r="K116" s="11"/>
      <c r="L116" s="11"/>
      <c r="M116" s="13"/>
      <c r="N116" s="13"/>
      <c r="O116" s="19"/>
    </row>
    <row r="117" ht="22" customHeight="1" spans="1:15">
      <c r="A117" s="11">
        <v>112</v>
      </c>
      <c r="B117" s="11"/>
      <c r="C117" s="11"/>
      <c r="D117" s="11" t="s">
        <v>174</v>
      </c>
      <c r="E117" s="11" t="s">
        <v>22</v>
      </c>
      <c r="F117" s="13"/>
      <c r="G117" s="11"/>
      <c r="H117" s="11"/>
      <c r="I117" s="11"/>
      <c r="J117" s="11"/>
      <c r="K117" s="11"/>
      <c r="L117" s="11"/>
      <c r="M117" s="13"/>
      <c r="N117" s="13"/>
      <c r="O117" s="19"/>
    </row>
    <row r="118" ht="22" customHeight="1" spans="1:15">
      <c r="A118" s="11">
        <v>113</v>
      </c>
      <c r="B118" s="11"/>
      <c r="C118" s="11"/>
      <c r="D118" s="11" t="s">
        <v>175</v>
      </c>
      <c r="E118" s="11" t="s">
        <v>49</v>
      </c>
      <c r="F118" s="13"/>
      <c r="G118" s="11"/>
      <c r="H118" s="11"/>
      <c r="I118" s="11"/>
      <c r="J118" s="11"/>
      <c r="K118" s="11"/>
      <c r="L118" s="11"/>
      <c r="M118" s="13"/>
      <c r="N118" s="13"/>
      <c r="O118" s="19"/>
    </row>
    <row r="119" ht="22" customHeight="1" spans="1:15">
      <c r="A119" s="11">
        <v>114</v>
      </c>
      <c r="B119" s="11"/>
      <c r="C119" s="11"/>
      <c r="D119" s="11" t="s">
        <v>154</v>
      </c>
      <c r="E119" s="11" t="s">
        <v>176</v>
      </c>
      <c r="F119" s="13"/>
      <c r="G119" s="11">
        <v>3</v>
      </c>
      <c r="H119" s="11">
        <v>21000</v>
      </c>
      <c r="I119" s="11"/>
      <c r="J119" s="11"/>
      <c r="K119" s="11"/>
      <c r="L119" s="11"/>
      <c r="M119" s="13"/>
      <c r="N119" s="13"/>
      <c r="O119" s="11"/>
    </row>
    <row r="120" ht="25" customHeight="1" spans="1:15">
      <c r="A120" s="11">
        <v>115</v>
      </c>
      <c r="B120" s="11"/>
      <c r="C120" s="11"/>
      <c r="D120" s="11" t="s">
        <v>177</v>
      </c>
      <c r="E120" s="11" t="s">
        <v>176</v>
      </c>
      <c r="F120" s="13"/>
      <c r="G120" s="11"/>
      <c r="H120" s="11"/>
      <c r="I120" s="11"/>
      <c r="J120" s="11"/>
      <c r="K120" s="11"/>
      <c r="L120" s="11"/>
      <c r="M120" s="13"/>
      <c r="N120" s="13"/>
      <c r="O120" s="11"/>
    </row>
    <row r="121" ht="25" customHeight="1" spans="1:15">
      <c r="A121" s="11">
        <v>116</v>
      </c>
      <c r="B121" s="11"/>
      <c r="C121" s="11"/>
      <c r="D121" s="11" t="s">
        <v>178</v>
      </c>
      <c r="E121" s="11" t="s">
        <v>36</v>
      </c>
      <c r="F121" s="14"/>
      <c r="G121" s="11"/>
      <c r="H121" s="11"/>
      <c r="I121" s="11"/>
      <c r="J121" s="11"/>
      <c r="K121" s="11"/>
      <c r="L121" s="11"/>
      <c r="M121" s="14"/>
      <c r="N121" s="14"/>
      <c r="O121" s="11"/>
    </row>
    <row r="122" ht="28" customHeight="1" spans="1:15">
      <c r="A122" s="11">
        <v>117</v>
      </c>
      <c r="B122" s="11" t="s">
        <v>179</v>
      </c>
      <c r="C122" s="11" t="s">
        <v>180</v>
      </c>
      <c r="D122" s="11" t="s">
        <v>179</v>
      </c>
      <c r="E122" s="11" t="s">
        <v>19</v>
      </c>
      <c r="F122" s="18">
        <v>0</v>
      </c>
      <c r="G122" s="11">
        <v>1</v>
      </c>
      <c r="H122" s="11">
        <v>37500</v>
      </c>
      <c r="I122" s="11">
        <v>37500</v>
      </c>
      <c r="J122" s="11">
        <v>6.9</v>
      </c>
      <c r="K122" s="11"/>
      <c r="L122" s="11"/>
      <c r="M122" s="18"/>
      <c r="N122" s="18">
        <f>SUM(F122+H122)</f>
        <v>37500</v>
      </c>
      <c r="O122" s="11" t="s">
        <v>181</v>
      </c>
    </row>
    <row r="123" ht="28" customHeight="1" spans="1:15">
      <c r="A123" s="11">
        <v>118</v>
      </c>
      <c r="B123" s="11" t="s">
        <v>182</v>
      </c>
      <c r="C123" s="11" t="s">
        <v>180</v>
      </c>
      <c r="D123" s="11" t="s">
        <v>182</v>
      </c>
      <c r="E123" s="11" t="s">
        <v>19</v>
      </c>
      <c r="F123" s="12">
        <v>0</v>
      </c>
      <c r="G123" s="11">
        <v>3</v>
      </c>
      <c r="H123" s="11">
        <v>21000</v>
      </c>
      <c r="I123" s="11">
        <v>63000</v>
      </c>
      <c r="J123" s="11">
        <v>21.04</v>
      </c>
      <c r="K123" s="11"/>
      <c r="L123" s="11"/>
      <c r="M123" s="12"/>
      <c r="N123" s="12">
        <f>SUM(F123+I123)</f>
        <v>63000</v>
      </c>
      <c r="O123" s="11">
        <v>33</v>
      </c>
    </row>
    <row r="124" ht="28" customHeight="1" spans="1:15">
      <c r="A124" s="11">
        <v>119</v>
      </c>
      <c r="B124" s="11"/>
      <c r="C124" s="11"/>
      <c r="D124" s="11" t="s">
        <v>183</v>
      </c>
      <c r="E124" s="11" t="s">
        <v>22</v>
      </c>
      <c r="F124" s="13"/>
      <c r="G124" s="11"/>
      <c r="H124" s="11"/>
      <c r="I124" s="11"/>
      <c r="J124" s="11"/>
      <c r="K124" s="11"/>
      <c r="L124" s="11"/>
      <c r="M124" s="13"/>
      <c r="N124" s="13"/>
      <c r="O124" s="11"/>
    </row>
    <row r="125" ht="25" customHeight="1" spans="1:15">
      <c r="A125" s="11">
        <v>120</v>
      </c>
      <c r="B125" s="11"/>
      <c r="C125" s="11"/>
      <c r="D125" s="11" t="s">
        <v>184</v>
      </c>
      <c r="E125" s="11" t="s">
        <v>24</v>
      </c>
      <c r="F125" s="14"/>
      <c r="G125" s="11"/>
      <c r="H125" s="11"/>
      <c r="I125" s="11"/>
      <c r="J125" s="11"/>
      <c r="K125" s="11"/>
      <c r="L125" s="11"/>
      <c r="M125" s="14"/>
      <c r="N125" s="14"/>
      <c r="O125" s="11"/>
    </row>
    <row r="126" ht="22" customHeight="1" spans="1:15">
      <c r="A126" s="11">
        <v>121</v>
      </c>
      <c r="B126" s="11" t="s">
        <v>185</v>
      </c>
      <c r="C126" s="11" t="s">
        <v>186</v>
      </c>
      <c r="D126" s="11" t="s">
        <v>185</v>
      </c>
      <c r="E126" s="11" t="s">
        <v>19</v>
      </c>
      <c r="F126" s="12">
        <v>100000</v>
      </c>
      <c r="G126" s="11">
        <v>4</v>
      </c>
      <c r="H126" s="11">
        <v>30400</v>
      </c>
      <c r="I126" s="11">
        <v>137000</v>
      </c>
      <c r="J126" s="11">
        <v>105.88</v>
      </c>
      <c r="K126" s="11"/>
      <c r="L126" s="11"/>
      <c r="M126" s="12"/>
      <c r="N126" s="12">
        <f>SUM(F126+I126)</f>
        <v>237000</v>
      </c>
      <c r="O126" s="19" t="s">
        <v>187</v>
      </c>
    </row>
    <row r="127" ht="22" customHeight="1" spans="1:15">
      <c r="A127" s="11">
        <v>122</v>
      </c>
      <c r="B127" s="11"/>
      <c r="C127" s="11"/>
      <c r="D127" s="11" t="s">
        <v>188</v>
      </c>
      <c r="E127" s="11" t="s">
        <v>22</v>
      </c>
      <c r="F127" s="13"/>
      <c r="G127" s="11"/>
      <c r="H127" s="11"/>
      <c r="I127" s="11"/>
      <c r="J127" s="11"/>
      <c r="K127" s="11"/>
      <c r="L127" s="11"/>
      <c r="M127" s="13"/>
      <c r="N127" s="13"/>
      <c r="O127" s="19"/>
    </row>
    <row r="128" ht="22" customHeight="1" spans="1:15">
      <c r="A128" s="11">
        <v>123</v>
      </c>
      <c r="B128" s="11"/>
      <c r="C128" s="11"/>
      <c r="D128" s="11" t="s">
        <v>189</v>
      </c>
      <c r="E128" s="11" t="s">
        <v>53</v>
      </c>
      <c r="F128" s="13"/>
      <c r="G128" s="11"/>
      <c r="H128" s="11"/>
      <c r="I128" s="11"/>
      <c r="J128" s="11"/>
      <c r="K128" s="11"/>
      <c r="L128" s="11"/>
      <c r="M128" s="13"/>
      <c r="N128" s="13"/>
      <c r="O128" s="19"/>
    </row>
    <row r="129" ht="22" customHeight="1" spans="1:15">
      <c r="A129" s="11">
        <v>124</v>
      </c>
      <c r="B129" s="11"/>
      <c r="C129" s="11"/>
      <c r="D129" s="11" t="s">
        <v>190</v>
      </c>
      <c r="E129" s="11" t="s">
        <v>24</v>
      </c>
      <c r="F129" s="13"/>
      <c r="G129" s="11"/>
      <c r="H129" s="11"/>
      <c r="I129" s="11"/>
      <c r="J129" s="11"/>
      <c r="K129" s="11"/>
      <c r="L129" s="11"/>
      <c r="M129" s="13"/>
      <c r="N129" s="13"/>
      <c r="O129" s="19"/>
    </row>
    <row r="130" ht="22" customHeight="1" spans="1:15">
      <c r="A130" s="11">
        <v>125</v>
      </c>
      <c r="B130" s="11"/>
      <c r="C130" s="11"/>
      <c r="D130" s="11" t="s">
        <v>191</v>
      </c>
      <c r="E130" s="11" t="s">
        <v>85</v>
      </c>
      <c r="F130" s="14"/>
      <c r="G130" s="11">
        <v>1</v>
      </c>
      <c r="H130" s="11">
        <v>15400</v>
      </c>
      <c r="I130" s="11"/>
      <c r="J130" s="11"/>
      <c r="K130" s="11"/>
      <c r="L130" s="11"/>
      <c r="M130" s="14"/>
      <c r="N130" s="14"/>
      <c r="O130" s="19" t="s">
        <v>192</v>
      </c>
    </row>
    <row r="131" ht="22" customHeight="1" spans="1:15">
      <c r="A131" s="11">
        <v>126</v>
      </c>
      <c r="B131" s="11" t="s">
        <v>193</v>
      </c>
      <c r="C131" s="11" t="s">
        <v>194</v>
      </c>
      <c r="D131" s="11" t="s">
        <v>193</v>
      </c>
      <c r="E131" s="11" t="s">
        <v>19</v>
      </c>
      <c r="F131" s="12">
        <v>0</v>
      </c>
      <c r="G131" s="11">
        <v>4</v>
      </c>
      <c r="H131" s="11">
        <v>15400</v>
      </c>
      <c r="I131" s="11">
        <v>61600</v>
      </c>
      <c r="J131" s="11">
        <v>56.67</v>
      </c>
      <c r="K131" s="11"/>
      <c r="L131" s="11"/>
      <c r="M131" s="12"/>
      <c r="N131" s="12">
        <f>SUM(F131+I131)</f>
        <v>61600</v>
      </c>
      <c r="O131" s="11" t="s">
        <v>195</v>
      </c>
    </row>
    <row r="132" ht="22" customHeight="1" spans="1:15">
      <c r="A132" s="11">
        <v>127</v>
      </c>
      <c r="B132" s="11"/>
      <c r="C132" s="11"/>
      <c r="D132" s="11" t="s">
        <v>196</v>
      </c>
      <c r="E132" s="11" t="s">
        <v>22</v>
      </c>
      <c r="F132" s="13"/>
      <c r="G132" s="11"/>
      <c r="H132" s="11"/>
      <c r="I132" s="11"/>
      <c r="J132" s="11"/>
      <c r="K132" s="11"/>
      <c r="L132" s="11"/>
      <c r="M132" s="13"/>
      <c r="N132" s="13"/>
      <c r="O132" s="11"/>
    </row>
    <row r="133" ht="22" customHeight="1" spans="1:15">
      <c r="A133" s="11">
        <v>128</v>
      </c>
      <c r="B133" s="11"/>
      <c r="C133" s="11"/>
      <c r="D133" s="11" t="s">
        <v>197</v>
      </c>
      <c r="E133" s="11" t="s">
        <v>24</v>
      </c>
      <c r="F133" s="13"/>
      <c r="G133" s="11"/>
      <c r="H133" s="11"/>
      <c r="I133" s="11"/>
      <c r="J133" s="11"/>
      <c r="K133" s="11"/>
      <c r="L133" s="11"/>
      <c r="M133" s="13"/>
      <c r="N133" s="13"/>
      <c r="O133" s="11"/>
    </row>
    <row r="134" ht="22" customHeight="1" spans="1:15">
      <c r="A134" s="11">
        <v>129</v>
      </c>
      <c r="B134" s="11"/>
      <c r="C134" s="11"/>
      <c r="D134" s="11" t="s">
        <v>198</v>
      </c>
      <c r="E134" s="11" t="s">
        <v>29</v>
      </c>
      <c r="F134" s="14"/>
      <c r="G134" s="11"/>
      <c r="H134" s="11"/>
      <c r="I134" s="11"/>
      <c r="J134" s="11"/>
      <c r="K134" s="11"/>
      <c r="L134" s="11"/>
      <c r="M134" s="14"/>
      <c r="N134" s="14"/>
      <c r="O134" s="11"/>
    </row>
    <row r="135" ht="18" customHeight="1" spans="1:15">
      <c r="A135" s="11">
        <v>130</v>
      </c>
      <c r="B135" s="11" t="s">
        <v>199</v>
      </c>
      <c r="C135" s="11" t="s">
        <v>145</v>
      </c>
      <c r="D135" s="11" t="s">
        <v>199</v>
      </c>
      <c r="E135" s="11" t="s">
        <v>19</v>
      </c>
      <c r="F135" s="12">
        <v>20000</v>
      </c>
      <c r="G135" s="11">
        <v>4</v>
      </c>
      <c r="H135" s="11">
        <v>15400</v>
      </c>
      <c r="I135" s="11">
        <v>82600</v>
      </c>
      <c r="J135" s="11">
        <v>78.64</v>
      </c>
      <c r="K135" s="11"/>
      <c r="L135" s="11"/>
      <c r="M135" s="12"/>
      <c r="N135" s="12">
        <f>SUM(F135+I135)</f>
        <v>102600</v>
      </c>
      <c r="O135" s="20" t="s">
        <v>200</v>
      </c>
    </row>
    <row r="136" ht="14" customHeight="1" spans="1:15">
      <c r="A136" s="11">
        <v>131</v>
      </c>
      <c r="B136" s="11"/>
      <c r="C136" s="11"/>
      <c r="D136" s="11" t="s">
        <v>201</v>
      </c>
      <c r="E136" s="11" t="s">
        <v>85</v>
      </c>
      <c r="F136" s="13"/>
      <c r="G136" s="11"/>
      <c r="H136" s="11"/>
      <c r="I136" s="11"/>
      <c r="J136" s="11"/>
      <c r="K136" s="11"/>
      <c r="L136" s="11"/>
      <c r="M136" s="13"/>
      <c r="N136" s="13"/>
      <c r="O136" s="21"/>
    </row>
    <row r="137" ht="16" customHeight="1" spans="1:15">
      <c r="A137" s="11">
        <v>132</v>
      </c>
      <c r="B137" s="11"/>
      <c r="C137" s="11"/>
      <c r="D137" s="11" t="s">
        <v>202</v>
      </c>
      <c r="E137" s="11" t="s">
        <v>22</v>
      </c>
      <c r="F137" s="13"/>
      <c r="G137" s="11"/>
      <c r="H137" s="11"/>
      <c r="I137" s="11"/>
      <c r="J137" s="11"/>
      <c r="K137" s="11"/>
      <c r="L137" s="11"/>
      <c r="M137" s="13"/>
      <c r="N137" s="13"/>
      <c r="O137" s="21"/>
    </row>
    <row r="138" ht="17" customHeight="1" spans="1:15">
      <c r="A138" s="11">
        <v>133</v>
      </c>
      <c r="B138" s="11"/>
      <c r="C138" s="11"/>
      <c r="D138" s="11" t="s">
        <v>203</v>
      </c>
      <c r="E138" s="11" t="s">
        <v>24</v>
      </c>
      <c r="F138" s="13"/>
      <c r="G138" s="11"/>
      <c r="H138" s="11"/>
      <c r="I138" s="11"/>
      <c r="J138" s="11"/>
      <c r="K138" s="11"/>
      <c r="L138" s="11"/>
      <c r="M138" s="13"/>
      <c r="N138" s="13"/>
      <c r="O138" s="22"/>
    </row>
    <row r="139" ht="13" customHeight="1" spans="1:15">
      <c r="A139" s="11">
        <v>134</v>
      </c>
      <c r="B139" s="11"/>
      <c r="C139" s="11"/>
      <c r="D139" s="11" t="s">
        <v>204</v>
      </c>
      <c r="E139" s="11" t="s">
        <v>29</v>
      </c>
      <c r="F139" s="14"/>
      <c r="G139" s="11">
        <v>1</v>
      </c>
      <c r="H139" s="11">
        <v>21000</v>
      </c>
      <c r="I139" s="11"/>
      <c r="J139" s="11"/>
      <c r="K139" s="11"/>
      <c r="L139" s="11"/>
      <c r="M139" s="14"/>
      <c r="N139" s="14"/>
      <c r="O139" s="31"/>
    </row>
    <row r="140" ht="19" customHeight="1" spans="1:15">
      <c r="A140" s="11">
        <v>135</v>
      </c>
      <c r="B140" s="11" t="s">
        <v>205</v>
      </c>
      <c r="C140" s="11" t="s">
        <v>32</v>
      </c>
      <c r="D140" s="11" t="s">
        <v>205</v>
      </c>
      <c r="E140" s="11" t="s">
        <v>19</v>
      </c>
      <c r="F140" s="12">
        <v>240000</v>
      </c>
      <c r="G140" s="11">
        <v>7</v>
      </c>
      <c r="H140" s="11">
        <v>15400</v>
      </c>
      <c r="I140" s="11">
        <v>212800</v>
      </c>
      <c r="J140" s="11">
        <v>195.89</v>
      </c>
      <c r="K140" s="11"/>
      <c r="L140" s="11"/>
      <c r="M140" s="12"/>
      <c r="N140" s="12">
        <f>SUM(F140+I140)</f>
        <v>452800</v>
      </c>
      <c r="O140" s="19" t="s">
        <v>135</v>
      </c>
    </row>
    <row r="141" ht="15" customHeight="1" spans="1:15">
      <c r="A141" s="11">
        <v>136</v>
      </c>
      <c r="B141" s="11"/>
      <c r="C141" s="11"/>
      <c r="D141" s="11" t="s">
        <v>206</v>
      </c>
      <c r="E141" s="27" t="s">
        <v>49</v>
      </c>
      <c r="F141" s="13"/>
      <c r="G141" s="11"/>
      <c r="H141" s="11"/>
      <c r="I141" s="11"/>
      <c r="J141" s="11"/>
      <c r="K141" s="11"/>
      <c r="L141" s="11"/>
      <c r="M141" s="13"/>
      <c r="N141" s="13"/>
      <c r="O141" s="19"/>
    </row>
    <row r="142" ht="17" customHeight="1" spans="1:15">
      <c r="A142" s="11">
        <v>137</v>
      </c>
      <c r="B142" s="11"/>
      <c r="C142" s="11"/>
      <c r="D142" s="11" t="s">
        <v>207</v>
      </c>
      <c r="E142" s="27" t="s">
        <v>49</v>
      </c>
      <c r="F142" s="13"/>
      <c r="G142" s="11"/>
      <c r="H142" s="11"/>
      <c r="I142" s="11"/>
      <c r="J142" s="11"/>
      <c r="K142" s="11"/>
      <c r="L142" s="11"/>
      <c r="M142" s="13"/>
      <c r="N142" s="13"/>
      <c r="O142" s="19"/>
    </row>
    <row r="143" ht="16" customHeight="1" spans="1:15">
      <c r="A143" s="11">
        <v>138</v>
      </c>
      <c r="B143" s="11"/>
      <c r="C143" s="11"/>
      <c r="D143" s="11" t="s">
        <v>208</v>
      </c>
      <c r="E143" s="27" t="s">
        <v>24</v>
      </c>
      <c r="F143" s="13"/>
      <c r="G143" s="11"/>
      <c r="H143" s="11"/>
      <c r="I143" s="11"/>
      <c r="J143" s="11"/>
      <c r="K143" s="11"/>
      <c r="L143" s="11"/>
      <c r="M143" s="13"/>
      <c r="N143" s="13"/>
      <c r="O143" s="19"/>
    </row>
    <row r="144" ht="22" customHeight="1" spans="1:15">
      <c r="A144" s="11">
        <v>139</v>
      </c>
      <c r="B144" s="11"/>
      <c r="C144" s="11"/>
      <c r="D144" s="11" t="s">
        <v>209</v>
      </c>
      <c r="E144" s="27" t="s">
        <v>76</v>
      </c>
      <c r="F144" s="13"/>
      <c r="G144" s="11"/>
      <c r="H144" s="11"/>
      <c r="I144" s="11"/>
      <c r="J144" s="11"/>
      <c r="K144" s="11"/>
      <c r="L144" s="11"/>
      <c r="M144" s="13"/>
      <c r="N144" s="13"/>
      <c r="O144" s="19"/>
    </row>
    <row r="145" ht="22" customHeight="1" spans="1:15">
      <c r="A145" s="11">
        <v>140</v>
      </c>
      <c r="B145" s="11"/>
      <c r="C145" s="11"/>
      <c r="D145" s="11" t="s">
        <v>210</v>
      </c>
      <c r="E145" s="27" t="s">
        <v>22</v>
      </c>
      <c r="F145" s="13"/>
      <c r="G145" s="11"/>
      <c r="H145" s="11"/>
      <c r="I145" s="11"/>
      <c r="J145" s="11"/>
      <c r="K145" s="11"/>
      <c r="L145" s="11"/>
      <c r="M145" s="13"/>
      <c r="N145" s="13"/>
      <c r="O145" s="19"/>
    </row>
    <row r="146" ht="22" customHeight="1" spans="1:15">
      <c r="A146" s="11">
        <v>141</v>
      </c>
      <c r="B146" s="11"/>
      <c r="C146" s="11"/>
      <c r="D146" s="11" t="s">
        <v>211</v>
      </c>
      <c r="E146" s="27" t="s">
        <v>24</v>
      </c>
      <c r="F146" s="13"/>
      <c r="G146" s="11"/>
      <c r="H146" s="11"/>
      <c r="I146" s="11"/>
      <c r="J146" s="11"/>
      <c r="K146" s="11"/>
      <c r="L146" s="11"/>
      <c r="M146" s="13"/>
      <c r="N146" s="13"/>
      <c r="O146" s="19"/>
    </row>
    <row r="147" ht="22" customHeight="1" spans="1:15">
      <c r="A147" s="11">
        <v>142</v>
      </c>
      <c r="B147" s="11"/>
      <c r="C147" s="11"/>
      <c r="D147" s="11" t="s">
        <v>212</v>
      </c>
      <c r="E147" s="27" t="s">
        <v>38</v>
      </c>
      <c r="F147" s="13"/>
      <c r="G147" s="11">
        <v>5</v>
      </c>
      <c r="H147" s="11">
        <v>21000</v>
      </c>
      <c r="I147" s="11"/>
      <c r="J147" s="11"/>
      <c r="K147" s="11"/>
      <c r="L147" s="11"/>
      <c r="M147" s="13"/>
      <c r="N147" s="13"/>
      <c r="O147" s="11"/>
    </row>
    <row r="148" ht="22" customHeight="1" spans="1:15">
      <c r="A148" s="11">
        <v>143</v>
      </c>
      <c r="B148" s="11"/>
      <c r="C148" s="11"/>
      <c r="D148" s="11" t="s">
        <v>213</v>
      </c>
      <c r="E148" s="27" t="s">
        <v>85</v>
      </c>
      <c r="F148" s="13"/>
      <c r="G148" s="11"/>
      <c r="H148" s="11"/>
      <c r="I148" s="11"/>
      <c r="J148" s="11"/>
      <c r="K148" s="11"/>
      <c r="L148" s="11"/>
      <c r="M148" s="13"/>
      <c r="N148" s="13"/>
      <c r="O148" s="11"/>
    </row>
    <row r="149" ht="22" customHeight="1" spans="1:15">
      <c r="A149" s="11">
        <v>144</v>
      </c>
      <c r="B149" s="11"/>
      <c r="C149" s="11"/>
      <c r="D149" s="11" t="s">
        <v>214</v>
      </c>
      <c r="E149" s="27" t="s">
        <v>120</v>
      </c>
      <c r="F149" s="13"/>
      <c r="G149" s="11"/>
      <c r="H149" s="11"/>
      <c r="I149" s="11"/>
      <c r="J149" s="11"/>
      <c r="K149" s="11"/>
      <c r="L149" s="11"/>
      <c r="M149" s="13"/>
      <c r="N149" s="13"/>
      <c r="O149" s="11"/>
    </row>
    <row r="150" ht="22" customHeight="1" spans="1:15">
      <c r="A150" s="11">
        <v>145</v>
      </c>
      <c r="B150" s="11"/>
      <c r="C150" s="11"/>
      <c r="D150" s="11" t="s">
        <v>215</v>
      </c>
      <c r="E150" s="27" t="s">
        <v>85</v>
      </c>
      <c r="F150" s="13"/>
      <c r="G150" s="11"/>
      <c r="H150" s="11"/>
      <c r="I150" s="11"/>
      <c r="J150" s="11"/>
      <c r="K150" s="11"/>
      <c r="L150" s="11"/>
      <c r="M150" s="13"/>
      <c r="N150" s="13"/>
      <c r="O150" s="11"/>
    </row>
    <row r="151" ht="22" customHeight="1" spans="1:15">
      <c r="A151" s="11">
        <v>146</v>
      </c>
      <c r="B151" s="11"/>
      <c r="C151" s="11"/>
      <c r="D151" s="11" t="s">
        <v>216</v>
      </c>
      <c r="E151" s="27" t="s">
        <v>53</v>
      </c>
      <c r="F151" s="14"/>
      <c r="G151" s="11"/>
      <c r="H151" s="11"/>
      <c r="I151" s="11"/>
      <c r="J151" s="11"/>
      <c r="K151" s="11"/>
      <c r="L151" s="11"/>
      <c r="M151" s="14"/>
      <c r="N151" s="14"/>
      <c r="O151" s="11"/>
    </row>
    <row r="152" ht="22" customHeight="1" spans="1:15">
      <c r="A152" s="11">
        <v>147</v>
      </c>
      <c r="B152" s="11" t="s">
        <v>217</v>
      </c>
      <c r="C152" s="11" t="s">
        <v>218</v>
      </c>
      <c r="D152" s="11" t="s">
        <v>217</v>
      </c>
      <c r="E152" s="11" t="s">
        <v>19</v>
      </c>
      <c r="F152" s="12">
        <v>80000</v>
      </c>
      <c r="G152" s="11">
        <v>3</v>
      </c>
      <c r="H152" s="11">
        <v>15400</v>
      </c>
      <c r="I152" s="11">
        <v>67200</v>
      </c>
      <c r="J152" s="11">
        <v>98.77</v>
      </c>
      <c r="K152" s="11"/>
      <c r="L152" s="11"/>
      <c r="M152" s="12"/>
      <c r="N152" s="12">
        <f>SUM(F152+I152)</f>
        <v>147200</v>
      </c>
      <c r="O152" s="11" t="s">
        <v>60</v>
      </c>
    </row>
    <row r="153" ht="22" customHeight="1" spans="1:15">
      <c r="A153" s="11">
        <v>148</v>
      </c>
      <c r="B153" s="11"/>
      <c r="C153" s="11"/>
      <c r="D153" s="11" t="s">
        <v>219</v>
      </c>
      <c r="E153" s="27" t="s">
        <v>22</v>
      </c>
      <c r="F153" s="13"/>
      <c r="G153" s="11"/>
      <c r="H153" s="11"/>
      <c r="I153" s="11"/>
      <c r="J153" s="11"/>
      <c r="K153" s="11"/>
      <c r="L153" s="11"/>
      <c r="M153" s="13"/>
      <c r="N153" s="13"/>
      <c r="O153" s="11"/>
    </row>
    <row r="154" ht="22" customHeight="1" spans="1:15">
      <c r="A154" s="11">
        <v>149</v>
      </c>
      <c r="B154" s="11"/>
      <c r="C154" s="11"/>
      <c r="D154" s="11" t="s">
        <v>220</v>
      </c>
      <c r="E154" s="27" t="s">
        <v>24</v>
      </c>
      <c r="F154" s="13"/>
      <c r="G154" s="11"/>
      <c r="H154" s="11"/>
      <c r="I154" s="11"/>
      <c r="J154" s="11"/>
      <c r="K154" s="11"/>
      <c r="L154" s="11"/>
      <c r="M154" s="13"/>
      <c r="N154" s="13"/>
      <c r="O154" s="11"/>
    </row>
    <row r="155" ht="22" customHeight="1" spans="1:15">
      <c r="A155" s="11">
        <v>150</v>
      </c>
      <c r="B155" s="11"/>
      <c r="C155" s="11"/>
      <c r="D155" s="11" t="s">
        <v>221</v>
      </c>
      <c r="E155" s="27" t="s">
        <v>53</v>
      </c>
      <c r="F155" s="14"/>
      <c r="G155" s="11">
        <v>1</v>
      </c>
      <c r="H155" s="11">
        <v>21000</v>
      </c>
      <c r="I155" s="11"/>
      <c r="J155" s="11"/>
      <c r="K155" s="11"/>
      <c r="L155" s="11"/>
      <c r="M155" s="14"/>
      <c r="N155" s="14"/>
      <c r="O155" s="11"/>
    </row>
    <row r="156" ht="22" customHeight="1" spans="1:15">
      <c r="A156" s="11">
        <v>151</v>
      </c>
      <c r="B156" s="11" t="s">
        <v>222</v>
      </c>
      <c r="C156" s="11" t="s">
        <v>223</v>
      </c>
      <c r="D156" s="11" t="s">
        <v>222</v>
      </c>
      <c r="E156" s="11" t="s">
        <v>19</v>
      </c>
      <c r="F156" s="12">
        <v>60000</v>
      </c>
      <c r="G156" s="11">
        <v>3</v>
      </c>
      <c r="H156" s="11">
        <v>15400</v>
      </c>
      <c r="I156" s="11">
        <v>46200</v>
      </c>
      <c r="J156" s="11">
        <v>61.81</v>
      </c>
      <c r="K156" s="11"/>
      <c r="L156" s="11"/>
      <c r="M156" s="12"/>
      <c r="N156" s="12">
        <f>SUM(F156+I156)</f>
        <v>106200</v>
      </c>
      <c r="O156" s="11" t="s">
        <v>224</v>
      </c>
    </row>
    <row r="157" ht="17" customHeight="1" spans="1:15">
      <c r="A157" s="11">
        <v>152</v>
      </c>
      <c r="B157" s="11"/>
      <c r="C157" s="11"/>
      <c r="D157" s="11" t="s">
        <v>225</v>
      </c>
      <c r="E157" s="27" t="s">
        <v>22</v>
      </c>
      <c r="F157" s="13"/>
      <c r="G157" s="11"/>
      <c r="H157" s="11"/>
      <c r="I157" s="11"/>
      <c r="J157" s="11"/>
      <c r="K157" s="11"/>
      <c r="L157" s="11"/>
      <c r="M157" s="13"/>
      <c r="N157" s="13"/>
      <c r="O157" s="11"/>
    </row>
    <row r="158" ht="18" customHeight="1" spans="1:15">
      <c r="A158" s="11">
        <v>153</v>
      </c>
      <c r="B158" s="11"/>
      <c r="C158" s="11"/>
      <c r="D158" s="11" t="s">
        <v>226</v>
      </c>
      <c r="E158" s="27" t="s">
        <v>24</v>
      </c>
      <c r="F158" s="14"/>
      <c r="G158" s="11"/>
      <c r="H158" s="11"/>
      <c r="I158" s="11"/>
      <c r="J158" s="11"/>
      <c r="K158" s="11"/>
      <c r="L158" s="11"/>
      <c r="M158" s="14"/>
      <c r="N158" s="14"/>
      <c r="O158" s="11"/>
    </row>
    <row r="159" ht="18" customHeight="1" spans="1:15">
      <c r="A159" s="11">
        <v>154</v>
      </c>
      <c r="B159" s="11" t="s">
        <v>227</v>
      </c>
      <c r="C159" s="11" t="s">
        <v>228</v>
      </c>
      <c r="D159" s="11" t="s">
        <v>227</v>
      </c>
      <c r="E159" s="27" t="s">
        <v>19</v>
      </c>
      <c r="F159" s="12">
        <v>40000</v>
      </c>
      <c r="G159" s="11">
        <v>2</v>
      </c>
      <c r="H159" s="11"/>
      <c r="I159" s="11"/>
      <c r="J159" s="11"/>
      <c r="K159" s="11">
        <v>94.9</v>
      </c>
      <c r="L159" s="11">
        <v>1050</v>
      </c>
      <c r="M159" s="11">
        <v>111645</v>
      </c>
      <c r="N159" s="12">
        <f>SUM(F159+M159)</f>
        <v>151645</v>
      </c>
      <c r="O159" s="11" t="s">
        <v>229</v>
      </c>
    </row>
    <row r="160" ht="22" customHeight="1" spans="1:15">
      <c r="A160" s="11">
        <v>155</v>
      </c>
      <c r="B160" s="11"/>
      <c r="C160" s="11"/>
      <c r="D160" s="11" t="s">
        <v>230</v>
      </c>
      <c r="E160" s="27" t="s">
        <v>29</v>
      </c>
      <c r="F160" s="14"/>
      <c r="G160" s="11"/>
      <c r="H160" s="11"/>
      <c r="I160" s="11"/>
      <c r="J160" s="11"/>
      <c r="K160" s="11"/>
      <c r="L160" s="11"/>
      <c r="M160" s="11"/>
      <c r="N160" s="14"/>
      <c r="O160" s="11"/>
    </row>
    <row r="161" ht="28" customHeight="1" spans="1:15">
      <c r="A161" s="11">
        <v>156</v>
      </c>
      <c r="B161" s="11" t="s">
        <v>231</v>
      </c>
      <c r="C161" s="11" t="s">
        <v>232</v>
      </c>
      <c r="D161" s="11" t="s">
        <v>231</v>
      </c>
      <c r="E161" s="27" t="s">
        <v>19</v>
      </c>
      <c r="F161" s="18">
        <v>20000</v>
      </c>
      <c r="G161" s="11"/>
      <c r="H161" s="11"/>
      <c r="I161" s="15"/>
      <c r="J161" s="11"/>
      <c r="K161" s="11">
        <v>44.86</v>
      </c>
      <c r="L161" s="11">
        <v>700</v>
      </c>
      <c r="M161" s="11">
        <v>31402</v>
      </c>
      <c r="N161" s="18">
        <f>SUM(F161+M161)</f>
        <v>51402</v>
      </c>
      <c r="O161" s="11">
        <v>41</v>
      </c>
    </row>
    <row r="162" ht="22" customHeight="1" spans="1:15">
      <c r="A162" s="11">
        <v>157</v>
      </c>
      <c r="B162" s="11" t="s">
        <v>233</v>
      </c>
      <c r="C162" s="11" t="s">
        <v>234</v>
      </c>
      <c r="D162" s="11" t="s">
        <v>233</v>
      </c>
      <c r="E162" s="11" t="s">
        <v>19</v>
      </c>
      <c r="F162" s="18">
        <v>20000</v>
      </c>
      <c r="G162" s="11"/>
      <c r="H162" s="11"/>
      <c r="I162" s="11"/>
      <c r="J162" s="11"/>
      <c r="K162" s="11">
        <v>44.86</v>
      </c>
      <c r="L162" s="11">
        <v>700</v>
      </c>
      <c r="M162" s="11">
        <v>31402</v>
      </c>
      <c r="N162" s="18">
        <f>SUM(F162+M162)</f>
        <v>51402</v>
      </c>
      <c r="O162" s="11">
        <v>42</v>
      </c>
    </row>
    <row r="163" ht="22" customHeight="1" spans="1:15">
      <c r="A163" s="11">
        <v>158</v>
      </c>
      <c r="B163" s="11" t="s">
        <v>235</v>
      </c>
      <c r="C163" s="11" t="s">
        <v>162</v>
      </c>
      <c r="D163" s="11" t="s">
        <v>235</v>
      </c>
      <c r="E163" s="11" t="s">
        <v>19</v>
      </c>
      <c r="F163" s="18">
        <v>20000</v>
      </c>
      <c r="G163" s="11"/>
      <c r="H163" s="11"/>
      <c r="I163" s="11"/>
      <c r="J163" s="15"/>
      <c r="K163" s="11">
        <v>100.34</v>
      </c>
      <c r="L163" s="11">
        <v>1050</v>
      </c>
      <c r="M163" s="11">
        <v>111357</v>
      </c>
      <c r="N163" s="18">
        <f>SUM(F163+M163)</f>
        <v>131357</v>
      </c>
      <c r="O163" s="11" t="s">
        <v>236</v>
      </c>
    </row>
    <row r="164" ht="22" customHeight="1" spans="1:15">
      <c r="A164" s="11">
        <v>159</v>
      </c>
      <c r="B164" s="11" t="s">
        <v>237</v>
      </c>
      <c r="C164" s="11" t="s">
        <v>238</v>
      </c>
      <c r="D164" s="11" t="s">
        <v>237</v>
      </c>
      <c r="E164" s="11" t="s">
        <v>19</v>
      </c>
      <c r="F164" s="18">
        <v>20000</v>
      </c>
      <c r="G164" s="11"/>
      <c r="H164" s="11"/>
      <c r="I164" s="11"/>
      <c r="J164" s="11"/>
      <c r="K164" s="11">
        <v>119.92</v>
      </c>
      <c r="L164" s="11">
        <v>1050</v>
      </c>
      <c r="M164" s="11">
        <v>131916</v>
      </c>
      <c r="N164" s="18">
        <f>SUM(F164+M164)</f>
        <v>151916</v>
      </c>
      <c r="O164" s="15" t="s">
        <v>239</v>
      </c>
    </row>
    <row r="165" ht="30" customHeight="1" spans="1:15">
      <c r="A165" s="11">
        <v>160</v>
      </c>
      <c r="B165" s="15" t="s">
        <v>240</v>
      </c>
      <c r="C165" s="11" t="s">
        <v>241</v>
      </c>
      <c r="D165" s="15" t="s">
        <v>240</v>
      </c>
      <c r="E165" s="15" t="s">
        <v>19</v>
      </c>
      <c r="F165" s="18">
        <v>20000</v>
      </c>
      <c r="G165" s="15"/>
      <c r="H165" s="15"/>
      <c r="I165" s="15"/>
      <c r="J165" s="15"/>
      <c r="K165" s="15">
        <v>47.38</v>
      </c>
      <c r="L165" s="15">
        <v>1050</v>
      </c>
      <c r="M165" s="15">
        <v>55749</v>
      </c>
      <c r="N165" s="18">
        <f>SUM(F165+M165)</f>
        <v>75749</v>
      </c>
      <c r="O165" s="15" t="s">
        <v>242</v>
      </c>
    </row>
    <row r="166" ht="26" customHeight="1" spans="1:15">
      <c r="A166" s="28" t="s">
        <v>243</v>
      </c>
      <c r="B166" s="29"/>
      <c r="C166" s="29"/>
      <c r="D166" s="29"/>
      <c r="E166" s="30"/>
      <c r="F166" s="15">
        <v>2660000</v>
      </c>
      <c r="G166" s="15"/>
      <c r="H166" s="15"/>
      <c r="I166" s="15">
        <f>SUM(I6:I165)</f>
        <v>3024400</v>
      </c>
      <c r="J166" s="15">
        <f>SUM(J6:J165)</f>
        <v>2294.64</v>
      </c>
      <c r="K166" s="18">
        <f>SUM(K159:K165)</f>
        <v>452.26</v>
      </c>
      <c r="L166" s="15"/>
      <c r="M166" s="15">
        <f>SUM(M159:M165)</f>
        <v>473471</v>
      </c>
      <c r="N166" s="18">
        <f>SUM(N6:N165)</f>
        <v>6157871</v>
      </c>
      <c r="O166" s="15"/>
    </row>
  </sheetData>
  <mergeCells count="457">
    <mergeCell ref="A1:O1"/>
    <mergeCell ref="G2:J2"/>
    <mergeCell ref="K2:M2"/>
    <mergeCell ref="A166:E166"/>
    <mergeCell ref="A2:A5"/>
    <mergeCell ref="B2:B5"/>
    <mergeCell ref="B6:B8"/>
    <mergeCell ref="B9:B12"/>
    <mergeCell ref="B13:B17"/>
    <mergeCell ref="B18:B20"/>
    <mergeCell ref="B21:B26"/>
    <mergeCell ref="B27:B29"/>
    <mergeCell ref="B30:B33"/>
    <mergeCell ref="B34:B37"/>
    <mergeCell ref="B38:B40"/>
    <mergeCell ref="B41:B42"/>
    <mergeCell ref="B44:B49"/>
    <mergeCell ref="B51:B54"/>
    <mergeCell ref="B55:B56"/>
    <mergeCell ref="B57:B63"/>
    <mergeCell ref="B64:B66"/>
    <mergeCell ref="B67:B73"/>
    <mergeCell ref="B74:B77"/>
    <mergeCell ref="B78:B82"/>
    <mergeCell ref="B83:B84"/>
    <mergeCell ref="B85:B91"/>
    <mergeCell ref="B92:B94"/>
    <mergeCell ref="B96:B99"/>
    <mergeCell ref="B100:B101"/>
    <mergeCell ref="B102:B105"/>
    <mergeCell ref="B106:B107"/>
    <mergeCell ref="B109:B114"/>
    <mergeCell ref="B115:B121"/>
    <mergeCell ref="B123:B125"/>
    <mergeCell ref="B126:B130"/>
    <mergeCell ref="B131:B134"/>
    <mergeCell ref="B135:B139"/>
    <mergeCell ref="B140:B151"/>
    <mergeCell ref="B152:B155"/>
    <mergeCell ref="B156:B158"/>
    <mergeCell ref="B159:B160"/>
    <mergeCell ref="C2:C5"/>
    <mergeCell ref="C6:C8"/>
    <mergeCell ref="C9:C12"/>
    <mergeCell ref="C13:C17"/>
    <mergeCell ref="C18:C20"/>
    <mergeCell ref="C21:C26"/>
    <mergeCell ref="C27:C29"/>
    <mergeCell ref="C30:C33"/>
    <mergeCell ref="C34:C37"/>
    <mergeCell ref="C38:C40"/>
    <mergeCell ref="C41:C42"/>
    <mergeCell ref="C44:C49"/>
    <mergeCell ref="C51:C54"/>
    <mergeCell ref="C55:C56"/>
    <mergeCell ref="C57:C63"/>
    <mergeCell ref="C64:C66"/>
    <mergeCell ref="C67:C73"/>
    <mergeCell ref="C74:C77"/>
    <mergeCell ref="C78:C82"/>
    <mergeCell ref="C83:C84"/>
    <mergeCell ref="C85:C91"/>
    <mergeCell ref="C92:C94"/>
    <mergeCell ref="C96:C99"/>
    <mergeCell ref="C100:C101"/>
    <mergeCell ref="C102:C105"/>
    <mergeCell ref="C106:C107"/>
    <mergeCell ref="C109:C114"/>
    <mergeCell ref="C115:C121"/>
    <mergeCell ref="C123:C125"/>
    <mergeCell ref="C126:C130"/>
    <mergeCell ref="C131:C134"/>
    <mergeCell ref="C135:C139"/>
    <mergeCell ref="C140:C151"/>
    <mergeCell ref="C152:C155"/>
    <mergeCell ref="C156:C158"/>
    <mergeCell ref="C159:C160"/>
    <mergeCell ref="D2:D5"/>
    <mergeCell ref="E2:E5"/>
    <mergeCell ref="F2:F5"/>
    <mergeCell ref="F6:F8"/>
    <mergeCell ref="F9:F12"/>
    <mergeCell ref="F13:F17"/>
    <mergeCell ref="F18:F20"/>
    <mergeCell ref="F21:F26"/>
    <mergeCell ref="F27:F29"/>
    <mergeCell ref="F30:F33"/>
    <mergeCell ref="F34:F37"/>
    <mergeCell ref="F38:F40"/>
    <mergeCell ref="F41:F42"/>
    <mergeCell ref="F44:F49"/>
    <mergeCell ref="F51:F54"/>
    <mergeCell ref="F55:F56"/>
    <mergeCell ref="F57:F63"/>
    <mergeCell ref="F64:F66"/>
    <mergeCell ref="F67:F73"/>
    <mergeCell ref="F74:F77"/>
    <mergeCell ref="F78:F82"/>
    <mergeCell ref="F83:F84"/>
    <mergeCell ref="F85:F91"/>
    <mergeCell ref="F92:F94"/>
    <mergeCell ref="F96:F99"/>
    <mergeCell ref="F100:F101"/>
    <mergeCell ref="F102:F105"/>
    <mergeCell ref="F106:F107"/>
    <mergeCell ref="F109:F114"/>
    <mergeCell ref="F115:F121"/>
    <mergeCell ref="F123:F125"/>
    <mergeCell ref="F126:F130"/>
    <mergeCell ref="F131:F134"/>
    <mergeCell ref="F135:F139"/>
    <mergeCell ref="F140:F151"/>
    <mergeCell ref="F152:F155"/>
    <mergeCell ref="F156:F158"/>
    <mergeCell ref="F159:F160"/>
    <mergeCell ref="G3:G5"/>
    <mergeCell ref="G6:G7"/>
    <mergeCell ref="G10:G12"/>
    <mergeCell ref="G13:G17"/>
    <mergeCell ref="G18:G19"/>
    <mergeCell ref="G21:G26"/>
    <mergeCell ref="G27:G29"/>
    <mergeCell ref="G30:G33"/>
    <mergeCell ref="G34:G37"/>
    <mergeCell ref="G38:G39"/>
    <mergeCell ref="G41:G42"/>
    <mergeCell ref="G44:G47"/>
    <mergeCell ref="G48:G49"/>
    <mergeCell ref="G51:G54"/>
    <mergeCell ref="G55:G56"/>
    <mergeCell ref="G57:G60"/>
    <mergeCell ref="G61:G63"/>
    <mergeCell ref="G64:G66"/>
    <mergeCell ref="G67:G70"/>
    <mergeCell ref="G71:G73"/>
    <mergeCell ref="G74:G77"/>
    <mergeCell ref="G78:G82"/>
    <mergeCell ref="G83:G84"/>
    <mergeCell ref="G85:G87"/>
    <mergeCell ref="G88:G91"/>
    <mergeCell ref="G92:G94"/>
    <mergeCell ref="G96:G98"/>
    <mergeCell ref="G100:G101"/>
    <mergeCell ref="G102:G105"/>
    <mergeCell ref="G106:G107"/>
    <mergeCell ref="G109:G114"/>
    <mergeCell ref="G115:G118"/>
    <mergeCell ref="G119:G121"/>
    <mergeCell ref="G123:G125"/>
    <mergeCell ref="G126:G129"/>
    <mergeCell ref="G131:G134"/>
    <mergeCell ref="G135:G138"/>
    <mergeCell ref="G140:G146"/>
    <mergeCell ref="G147:G151"/>
    <mergeCell ref="G152:G154"/>
    <mergeCell ref="G156:G158"/>
    <mergeCell ref="G159:G160"/>
    <mergeCell ref="H3:H5"/>
    <mergeCell ref="H6:H7"/>
    <mergeCell ref="H10:H12"/>
    <mergeCell ref="H13:H17"/>
    <mergeCell ref="H18:H19"/>
    <mergeCell ref="H21:H25"/>
    <mergeCell ref="H27:H29"/>
    <mergeCell ref="H31:H33"/>
    <mergeCell ref="H34:H37"/>
    <mergeCell ref="H38:H39"/>
    <mergeCell ref="H41:H42"/>
    <mergeCell ref="H44:H47"/>
    <mergeCell ref="H48:H49"/>
    <mergeCell ref="H51:H54"/>
    <mergeCell ref="H55:H56"/>
    <mergeCell ref="H57:H60"/>
    <mergeCell ref="H61:H63"/>
    <mergeCell ref="H64:H66"/>
    <mergeCell ref="H67:H70"/>
    <mergeCell ref="H71:H73"/>
    <mergeCell ref="H74:H77"/>
    <mergeCell ref="H78:H82"/>
    <mergeCell ref="H83:H84"/>
    <mergeCell ref="H85:H87"/>
    <mergeCell ref="H88:H91"/>
    <mergeCell ref="H92:H94"/>
    <mergeCell ref="H96:H98"/>
    <mergeCell ref="H100:H101"/>
    <mergeCell ref="H102:H105"/>
    <mergeCell ref="H106:H107"/>
    <mergeCell ref="H109:H114"/>
    <mergeCell ref="H115:H118"/>
    <mergeCell ref="H119:H121"/>
    <mergeCell ref="H123:H125"/>
    <mergeCell ref="H126:H129"/>
    <mergeCell ref="H131:H134"/>
    <mergeCell ref="H135:H138"/>
    <mergeCell ref="H140:H146"/>
    <mergeCell ref="H147:H151"/>
    <mergeCell ref="H152:H154"/>
    <mergeCell ref="H156:H158"/>
    <mergeCell ref="H159:H160"/>
    <mergeCell ref="I3:I5"/>
    <mergeCell ref="I6:I8"/>
    <mergeCell ref="I9:I12"/>
    <mergeCell ref="I13:I17"/>
    <mergeCell ref="I18:I20"/>
    <mergeCell ref="I21:I26"/>
    <mergeCell ref="I27:I29"/>
    <mergeCell ref="I30:I33"/>
    <mergeCell ref="I34:I37"/>
    <mergeCell ref="I38:I40"/>
    <mergeCell ref="I41:I42"/>
    <mergeCell ref="I44:I49"/>
    <mergeCell ref="I51:I54"/>
    <mergeCell ref="I55:I56"/>
    <mergeCell ref="I57:I63"/>
    <mergeCell ref="I64:I66"/>
    <mergeCell ref="I67:I73"/>
    <mergeCell ref="I74:I77"/>
    <mergeCell ref="I78:I82"/>
    <mergeCell ref="I83:I84"/>
    <mergeCell ref="I85:I91"/>
    <mergeCell ref="I92:I94"/>
    <mergeCell ref="I96:I99"/>
    <mergeCell ref="I100:I101"/>
    <mergeCell ref="I102:I105"/>
    <mergeCell ref="I106:I107"/>
    <mergeCell ref="I109:I114"/>
    <mergeCell ref="I115:I121"/>
    <mergeCell ref="I123:I125"/>
    <mergeCell ref="I126:I130"/>
    <mergeCell ref="I131:I134"/>
    <mergeCell ref="I135:I139"/>
    <mergeCell ref="I140:I151"/>
    <mergeCell ref="I152:I155"/>
    <mergeCell ref="I156:I158"/>
    <mergeCell ref="I159:I160"/>
    <mergeCell ref="J3:J5"/>
    <mergeCell ref="J6:J8"/>
    <mergeCell ref="J9:J12"/>
    <mergeCell ref="J13:J17"/>
    <mergeCell ref="J18:J20"/>
    <mergeCell ref="J21:J26"/>
    <mergeCell ref="J27:J29"/>
    <mergeCell ref="J30:J33"/>
    <mergeCell ref="J34:J37"/>
    <mergeCell ref="J38:J40"/>
    <mergeCell ref="J41:J42"/>
    <mergeCell ref="J44:J49"/>
    <mergeCell ref="J51:J54"/>
    <mergeCell ref="J55:J56"/>
    <mergeCell ref="J57:J63"/>
    <mergeCell ref="J64:J66"/>
    <mergeCell ref="J67:J73"/>
    <mergeCell ref="J74:J77"/>
    <mergeCell ref="J78:J82"/>
    <mergeCell ref="J83:J84"/>
    <mergeCell ref="J85:J91"/>
    <mergeCell ref="J92:J94"/>
    <mergeCell ref="J96:J99"/>
    <mergeCell ref="J100:J101"/>
    <mergeCell ref="J102:J105"/>
    <mergeCell ref="J106:J107"/>
    <mergeCell ref="J109:J114"/>
    <mergeCell ref="J115:J121"/>
    <mergeCell ref="J123:J125"/>
    <mergeCell ref="J126:J130"/>
    <mergeCell ref="J131:J134"/>
    <mergeCell ref="J135:J139"/>
    <mergeCell ref="J140:J151"/>
    <mergeCell ref="J152:J155"/>
    <mergeCell ref="J156:J158"/>
    <mergeCell ref="J159:J160"/>
    <mergeCell ref="K3:K5"/>
    <mergeCell ref="K6:K8"/>
    <mergeCell ref="K9:K12"/>
    <mergeCell ref="K13:K17"/>
    <mergeCell ref="K18:K20"/>
    <mergeCell ref="K21:K26"/>
    <mergeCell ref="K27:K29"/>
    <mergeCell ref="K30:K33"/>
    <mergeCell ref="K34:K37"/>
    <mergeCell ref="K38:K40"/>
    <mergeCell ref="K41:K42"/>
    <mergeCell ref="K44:K49"/>
    <mergeCell ref="K51:K54"/>
    <mergeCell ref="K55:K56"/>
    <mergeCell ref="K57:K63"/>
    <mergeCell ref="K64:K66"/>
    <mergeCell ref="K67:K73"/>
    <mergeCell ref="K74:K77"/>
    <mergeCell ref="K78:K82"/>
    <mergeCell ref="K83:K84"/>
    <mergeCell ref="K85:K91"/>
    <mergeCell ref="K92:K94"/>
    <mergeCell ref="K96:K99"/>
    <mergeCell ref="K100:K101"/>
    <mergeCell ref="K102:K105"/>
    <mergeCell ref="K106:K107"/>
    <mergeCell ref="K109:K114"/>
    <mergeCell ref="K115:K121"/>
    <mergeCell ref="K123:K125"/>
    <mergeCell ref="K126:K130"/>
    <mergeCell ref="K131:K134"/>
    <mergeCell ref="K135:K139"/>
    <mergeCell ref="K140:K151"/>
    <mergeCell ref="K152:K155"/>
    <mergeCell ref="K156:K158"/>
    <mergeCell ref="K159:K160"/>
    <mergeCell ref="L3:L5"/>
    <mergeCell ref="L6:L8"/>
    <mergeCell ref="L9:L12"/>
    <mergeCell ref="L13:L17"/>
    <mergeCell ref="L18:L20"/>
    <mergeCell ref="L21:L26"/>
    <mergeCell ref="L27:L29"/>
    <mergeCell ref="L30:L33"/>
    <mergeCell ref="L34:L37"/>
    <mergeCell ref="L38:L40"/>
    <mergeCell ref="L41:L42"/>
    <mergeCell ref="L44:L49"/>
    <mergeCell ref="L51:L54"/>
    <mergeCell ref="L55:L56"/>
    <mergeCell ref="L57:L63"/>
    <mergeCell ref="L64:L66"/>
    <mergeCell ref="L67:L73"/>
    <mergeCell ref="L74:L77"/>
    <mergeCell ref="L78:L82"/>
    <mergeCell ref="L83:L84"/>
    <mergeCell ref="L85:L91"/>
    <mergeCell ref="L92:L94"/>
    <mergeCell ref="L96:L99"/>
    <mergeCell ref="L100:L101"/>
    <mergeCell ref="L102:L105"/>
    <mergeCell ref="L106:L107"/>
    <mergeCell ref="L109:L114"/>
    <mergeCell ref="L115:L121"/>
    <mergeCell ref="L123:L125"/>
    <mergeCell ref="L126:L130"/>
    <mergeCell ref="L131:L134"/>
    <mergeCell ref="L135:L139"/>
    <mergeCell ref="L140:L151"/>
    <mergeCell ref="L152:L155"/>
    <mergeCell ref="L156:L158"/>
    <mergeCell ref="L159:L160"/>
    <mergeCell ref="M3:M5"/>
    <mergeCell ref="M6:M8"/>
    <mergeCell ref="M9:M12"/>
    <mergeCell ref="M13:M17"/>
    <mergeCell ref="M18:M20"/>
    <mergeCell ref="M21:M26"/>
    <mergeCell ref="M27:M29"/>
    <mergeCell ref="M30:M33"/>
    <mergeCell ref="M34:M37"/>
    <mergeCell ref="M38:M40"/>
    <mergeCell ref="M41:M42"/>
    <mergeCell ref="M44:M49"/>
    <mergeCell ref="M51:M54"/>
    <mergeCell ref="M55:M56"/>
    <mergeCell ref="M57:M63"/>
    <mergeCell ref="M64:M66"/>
    <mergeCell ref="M67:M73"/>
    <mergeCell ref="M74:M77"/>
    <mergeCell ref="M78:M82"/>
    <mergeCell ref="M83:M84"/>
    <mergeCell ref="M85:M91"/>
    <mergeCell ref="M92:M94"/>
    <mergeCell ref="M96:M99"/>
    <mergeCell ref="M100:M101"/>
    <mergeCell ref="M102:M105"/>
    <mergeCell ref="M106:M107"/>
    <mergeCell ref="M109:M114"/>
    <mergeCell ref="M115:M121"/>
    <mergeCell ref="M123:M125"/>
    <mergeCell ref="M126:M130"/>
    <mergeCell ref="M131:M134"/>
    <mergeCell ref="M135:M139"/>
    <mergeCell ref="M140:M151"/>
    <mergeCell ref="M152:M155"/>
    <mergeCell ref="M156:M158"/>
    <mergeCell ref="M159:M160"/>
    <mergeCell ref="N2:N5"/>
    <mergeCell ref="N6:N8"/>
    <mergeCell ref="N9:N12"/>
    <mergeCell ref="N13:N17"/>
    <mergeCell ref="N18:N20"/>
    <mergeCell ref="N21:N26"/>
    <mergeCell ref="N27:N29"/>
    <mergeCell ref="N30:N33"/>
    <mergeCell ref="N34:N37"/>
    <mergeCell ref="N38:N40"/>
    <mergeCell ref="N41:N42"/>
    <mergeCell ref="N44:N49"/>
    <mergeCell ref="N51:N54"/>
    <mergeCell ref="N55:N56"/>
    <mergeCell ref="N57:N63"/>
    <mergeCell ref="N64:N66"/>
    <mergeCell ref="N67:N73"/>
    <mergeCell ref="N74:N77"/>
    <mergeCell ref="N78:N82"/>
    <mergeCell ref="N83:N84"/>
    <mergeCell ref="N85:N91"/>
    <mergeCell ref="N92:N94"/>
    <mergeCell ref="N96:N99"/>
    <mergeCell ref="N100:N101"/>
    <mergeCell ref="N102:N105"/>
    <mergeCell ref="N106:N107"/>
    <mergeCell ref="N109:N114"/>
    <mergeCell ref="N115:N121"/>
    <mergeCell ref="N123:N125"/>
    <mergeCell ref="N126:N130"/>
    <mergeCell ref="N131:N134"/>
    <mergeCell ref="N135:N139"/>
    <mergeCell ref="N140:N151"/>
    <mergeCell ref="N152:N155"/>
    <mergeCell ref="N156:N158"/>
    <mergeCell ref="N159:N160"/>
    <mergeCell ref="O2:O5"/>
    <mergeCell ref="O6:O7"/>
    <mergeCell ref="O10:O12"/>
    <mergeCell ref="O13:O17"/>
    <mergeCell ref="O18:O19"/>
    <mergeCell ref="O21:O25"/>
    <mergeCell ref="O27:O29"/>
    <mergeCell ref="O31:O33"/>
    <mergeCell ref="O34:O37"/>
    <mergeCell ref="O38:O39"/>
    <mergeCell ref="O41:O42"/>
    <mergeCell ref="O44:O47"/>
    <mergeCell ref="O48:O49"/>
    <mergeCell ref="O51:O53"/>
    <mergeCell ref="O55:O56"/>
    <mergeCell ref="O57:O60"/>
    <mergeCell ref="O61:O63"/>
    <mergeCell ref="O64:O66"/>
    <mergeCell ref="O67:O70"/>
    <mergeCell ref="O71:O73"/>
    <mergeCell ref="O74:O77"/>
    <mergeCell ref="O78:O82"/>
    <mergeCell ref="O83:O84"/>
    <mergeCell ref="O85:O87"/>
    <mergeCell ref="O88:O91"/>
    <mergeCell ref="O92:O94"/>
    <mergeCell ref="O96:O98"/>
    <mergeCell ref="O100:O101"/>
    <mergeCell ref="O102:O105"/>
    <mergeCell ref="O106:O107"/>
    <mergeCell ref="O109:O114"/>
    <mergeCell ref="O115:O118"/>
    <mergeCell ref="O119:O121"/>
    <mergeCell ref="O123:O125"/>
    <mergeCell ref="O126:O129"/>
    <mergeCell ref="O131:O134"/>
    <mergeCell ref="O135:O138"/>
    <mergeCell ref="O140:O146"/>
    <mergeCell ref="O147:O151"/>
    <mergeCell ref="O152:O154"/>
    <mergeCell ref="O156:O158"/>
    <mergeCell ref="O159:O160"/>
  </mergeCells>
  <conditionalFormatting sqref="D8:D126">
    <cfRule type="duplicateValues" dxfId="0" priority="1"/>
  </conditionalFormatting>
  <pageMargins left="0" right="0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JL、</cp:lastModifiedBy>
  <dcterms:created xsi:type="dcterms:W3CDTF">2022-06-30T07:40:00Z</dcterms:created>
  <dcterms:modified xsi:type="dcterms:W3CDTF">2022-09-28T03:14:45Z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217458B7E7B64119AB62926416FC43F6</vt:lpwstr>
  </property>
  <property fmtid="{D5CDD505-2E9C-101B-9397-08002B2CF9AE}" pid="3" name="KSOProductBuildVer">
    <vt:lpwstr>2052-11.1.0.12358</vt:lpwstr>
  </property>
</Properties>
</file>