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面试 (含加分项) 公布" sheetId="7" r:id="rId1"/>
  </sheets>
  <definedNames>
    <definedName name="_xlnm._FilterDatabase" localSheetId="0" hidden="1">'入围面试 (含加分项) 公布'!$A$5:$M$22</definedName>
    <definedName name="_xlnm.Print_Titles" localSheetId="0">'入围面试 (含加分项) 公布'!$4:$4</definedName>
  </definedNames>
  <calcPr calcId="144525"/>
</workbook>
</file>

<file path=xl/sharedStrings.xml><?xml version="1.0" encoding="utf-8"?>
<sst xmlns="http://schemas.openxmlformats.org/spreadsheetml/2006/main" count="233" uniqueCount="100">
  <si>
    <t>2022年第二期龙泉市面向社会公开招聘社区专职工作者
入围面试名单及有关事项的公告</t>
  </si>
  <si>
    <t>各有关考生：
　　1.按照《2022年第二期龙泉市面向社会公开招聘社区专职工作者公告》，凭面试通知书和本人身份证参加面试。请下列入围人员于2022年10月9日（上午9∶00——17∶00）到龙泉市民政局六楼会议室领取面试通知书。咨询电话：0578-7761830。
　　2.因疫情防控需要，领取面试通知书时要佩戴口罩、配合现场工作人员查验健康码、行程码、测量体温，并携带48小时内新冠肺炎病毒核酸检测阴性报告。接下来我们将继续按照新冠肺炎疫情防控最新要求，严格落实疫情防控措施，请入围人员通过天下龙泉APP、掌上龙泉微信公众号等随时关注龙泉市最新疫情防控通告。
    3.面试开始前48小时以内，报考人员确认不参加面试的，未按规定时间、地点参加面试的，相关岗位不再递补。</t>
  </si>
  <si>
    <t xml:space="preserve">                                                                           中共龙泉市委组织部
                                                                              龙泉市民政局                                                                 
                                                                      龙泉市人力资源和社会保障局
                                                                              2022年9月30日</t>
  </si>
  <si>
    <t>姓名</t>
  </si>
  <si>
    <t>报考职位</t>
  </si>
  <si>
    <t>报考职位代码</t>
  </si>
  <si>
    <t>准考证号</t>
  </si>
  <si>
    <t>笔试成绩</t>
  </si>
  <si>
    <t>加分项</t>
  </si>
  <si>
    <t>笔试成绩（含加分项）</t>
  </si>
  <si>
    <t>排名</t>
  </si>
  <si>
    <t>备注</t>
  </si>
  <si>
    <t>兰红艺</t>
  </si>
  <si>
    <t>社区专职工作者1</t>
  </si>
  <si>
    <t>01</t>
  </si>
  <si>
    <t>01102012111</t>
  </si>
  <si>
    <t>入围面试</t>
  </si>
  <si>
    <t>叶茜雅</t>
  </si>
  <si>
    <t>01102012722</t>
  </si>
  <si>
    <t>叶惠珍</t>
  </si>
  <si>
    <t>01102011321</t>
  </si>
  <si>
    <t>吴芳芳</t>
  </si>
  <si>
    <t>01102010628</t>
  </si>
  <si>
    <t>钟建莹</t>
  </si>
  <si>
    <t>01102011029</t>
  </si>
  <si>
    <t>项鸿鑫</t>
  </si>
  <si>
    <t>01102012322</t>
  </si>
  <si>
    <t>王子翔</t>
  </si>
  <si>
    <t>01102011326</t>
  </si>
  <si>
    <t>郑小俐</t>
  </si>
  <si>
    <t>01102011503</t>
  </si>
  <si>
    <t>鲍伟星</t>
  </si>
  <si>
    <t>01102010525</t>
  </si>
  <si>
    <t>吴子贤</t>
  </si>
  <si>
    <t>01102011117</t>
  </si>
  <si>
    <t>徐成</t>
  </si>
  <si>
    <t>01102010828</t>
  </si>
  <si>
    <t>梅傲杰</t>
  </si>
  <si>
    <t>01102012016</t>
  </si>
  <si>
    <t>李倩倩</t>
  </si>
  <si>
    <t>01102010112</t>
  </si>
  <si>
    <t>刘项芬</t>
  </si>
  <si>
    <t>01102012307</t>
  </si>
  <si>
    <t>陈钰</t>
  </si>
  <si>
    <t>01102012130</t>
  </si>
  <si>
    <t>叶丽慧</t>
  </si>
  <si>
    <t>01102010629</t>
  </si>
  <si>
    <t>叶巧艳</t>
  </si>
  <si>
    <t>01102011415</t>
  </si>
  <si>
    <t>郑羽慧</t>
  </si>
  <si>
    <t>01102010404</t>
  </si>
  <si>
    <t>翁友</t>
  </si>
  <si>
    <t>社区专职工作者2</t>
  </si>
  <si>
    <t>02</t>
  </si>
  <si>
    <t>01102011204</t>
  </si>
  <si>
    <t xml:space="preserve"> </t>
  </si>
  <si>
    <t>郑智炜</t>
  </si>
  <si>
    <t>01102012115</t>
  </si>
  <si>
    <t>叶圣青</t>
  </si>
  <si>
    <t>01102011611</t>
  </si>
  <si>
    <t>季茜</t>
  </si>
  <si>
    <t>01102011109</t>
  </si>
  <si>
    <t>黎日亮</t>
  </si>
  <si>
    <t>01102012427</t>
  </si>
  <si>
    <t>翁莉莉</t>
  </si>
  <si>
    <t>01102010223</t>
  </si>
  <si>
    <t>邓晶鑫</t>
  </si>
  <si>
    <t>01102012510</t>
  </si>
  <si>
    <t>梅尖荣</t>
  </si>
  <si>
    <t>01102012325</t>
  </si>
  <si>
    <t>廖一良</t>
  </si>
  <si>
    <t>01102011315</t>
  </si>
  <si>
    <t>赵峰</t>
  </si>
  <si>
    <t>01102011329</t>
  </si>
  <si>
    <t>季佳佩</t>
  </si>
  <si>
    <t>社区专职工作者3</t>
  </si>
  <si>
    <t>03</t>
  </si>
  <si>
    <t>01102012306</t>
  </si>
  <si>
    <t>张智俏</t>
  </si>
  <si>
    <t>01102011417</t>
  </si>
  <si>
    <t>张青龙</t>
  </si>
  <si>
    <t>01102011928</t>
  </si>
  <si>
    <t>余林麒</t>
  </si>
  <si>
    <t>01102010827</t>
  </si>
  <si>
    <t>吴诗钰</t>
  </si>
  <si>
    <t>01102011406</t>
  </si>
  <si>
    <t>叶欣</t>
  </si>
  <si>
    <t>01102010104</t>
  </si>
  <si>
    <t>毛江斌</t>
  </si>
  <si>
    <t>01102011604</t>
  </si>
  <si>
    <t>黄悦</t>
  </si>
  <si>
    <t>01102012126</t>
  </si>
  <si>
    <t>周春丽</t>
  </si>
  <si>
    <t>01102010805</t>
  </si>
  <si>
    <t>林采诗</t>
  </si>
  <si>
    <t>01102012628</t>
  </si>
  <si>
    <t>金雅佳</t>
  </si>
  <si>
    <t>01102010821</t>
  </si>
  <si>
    <t>连文红</t>
  </si>
  <si>
    <t>01102010512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</si>
</sst>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indexed="8"/>
      <name val="宋体"/>
      <charset val="134"/>
    </font>
    <font>
      <b/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2">
    <xf numFmtId="0" fontId="0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NumberFormat="1" applyFo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view="pageBreakPreview" zoomScaleNormal="100" workbookViewId="0">
      <selection activeCell="O2" sqref="O2"/>
    </sheetView>
  </sheetViews>
  <sheetFormatPr defaultColWidth="9" defaultRowHeight="20.1" customHeight="1"/>
  <cols>
    <col min="1" max="1" width="9" style="3"/>
    <col min="2" max="2" width="17.75" style="3" customWidth="1"/>
    <col min="3" max="3" width="14.875" style="1" customWidth="1"/>
    <col min="4" max="4" width="14.75" style="3" customWidth="1"/>
    <col min="5" max="5" width="10.375" style="3" customWidth="1"/>
    <col min="6" max="6" width="7.75" style="3" customWidth="1"/>
    <col min="7" max="7" width="21" style="3" customWidth="1"/>
    <col min="8" max="8" width="8.25" style="3" customWidth="1"/>
    <col min="9" max="9" width="12.75" style="3" customWidth="1"/>
    <col min="10" max="10" width="9" style="1"/>
    <col min="11" max="11" width="2.125" style="1" customWidth="1"/>
    <col min="12" max="12" width="9" style="1" hidden="1" customWidth="1"/>
    <col min="13" max="13" width="1.75" style="1" hidden="1" customWidth="1"/>
    <col min="14" max="16384" width="9" style="1"/>
  </cols>
  <sheetData>
    <row r="1" s="1" customFormat="1" ht="66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150" customHeight="1" spans="1:13">
      <c r="A2" s="6" t="s">
        <v>1</v>
      </c>
      <c r="B2" s="7"/>
      <c r="C2" s="7"/>
      <c r="D2" s="7"/>
      <c r="E2" s="7"/>
      <c r="F2" s="7"/>
      <c r="G2" s="7"/>
      <c r="H2" s="7"/>
      <c r="I2" s="7"/>
      <c r="M2" s="21"/>
    </row>
    <row r="3" s="2" customFormat="1" ht="58" customHeight="1" spans="1:9">
      <c r="A3" s="8" t="s">
        <v>2</v>
      </c>
      <c r="B3" s="8"/>
      <c r="C3" s="8"/>
      <c r="D3" s="8"/>
      <c r="E3" s="8"/>
      <c r="F3" s="8"/>
      <c r="G3" s="8"/>
      <c r="H3" s="8"/>
      <c r="I3" s="8"/>
    </row>
    <row r="4" s="1" customFormat="1" ht="23" customHeight="1" spans="1:9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11" t="s">
        <v>9</v>
      </c>
      <c r="H4" s="9" t="s">
        <v>10</v>
      </c>
      <c r="I4" s="9" t="s">
        <v>11</v>
      </c>
    </row>
    <row r="5" s="1" customFormat="1" customHeight="1" spans="1:9">
      <c r="A5" s="12" t="s">
        <v>12</v>
      </c>
      <c r="B5" s="12" t="s">
        <v>13</v>
      </c>
      <c r="C5" s="13" t="s">
        <v>14</v>
      </c>
      <c r="D5" s="22" t="s">
        <v>15</v>
      </c>
      <c r="E5" s="15">
        <v>77.6</v>
      </c>
      <c r="F5" s="16"/>
      <c r="G5" s="15">
        <v>77.6</v>
      </c>
      <c r="H5" s="14">
        <f>_xlfn.RANK.EQ(G5,$G$5:$G$22,0)</f>
        <v>1</v>
      </c>
      <c r="I5" s="13" t="s">
        <v>16</v>
      </c>
    </row>
    <row r="6" s="1" customFormat="1" customHeight="1" spans="1:9">
      <c r="A6" s="14" t="s">
        <v>17</v>
      </c>
      <c r="B6" s="14" t="s">
        <v>13</v>
      </c>
      <c r="C6" s="13" t="s">
        <v>14</v>
      </c>
      <c r="D6" s="22" t="s">
        <v>18</v>
      </c>
      <c r="E6" s="15">
        <v>76.4</v>
      </c>
      <c r="F6" s="16"/>
      <c r="G6" s="15">
        <v>76.4</v>
      </c>
      <c r="H6" s="14">
        <f t="shared" ref="H6:H69" si="0">_xlfn.RANK.EQ(G6,$G$5:$G$22,0)</f>
        <v>2</v>
      </c>
      <c r="I6" s="13" t="s">
        <v>16</v>
      </c>
    </row>
    <row r="7" s="1" customFormat="1" customHeight="1" spans="1:9">
      <c r="A7" s="12" t="s">
        <v>19</v>
      </c>
      <c r="B7" s="12" t="s">
        <v>13</v>
      </c>
      <c r="C7" s="13" t="s">
        <v>14</v>
      </c>
      <c r="D7" s="22" t="s">
        <v>20</v>
      </c>
      <c r="E7" s="15">
        <v>73.2</v>
      </c>
      <c r="F7" s="17">
        <v>3</v>
      </c>
      <c r="G7" s="15">
        <f>E7+F7</f>
        <v>76.2</v>
      </c>
      <c r="H7" s="14">
        <f t="shared" si="0"/>
        <v>3</v>
      </c>
      <c r="I7" s="13" t="s">
        <v>16</v>
      </c>
    </row>
    <row r="8" s="1" customFormat="1" customHeight="1" spans="1:9">
      <c r="A8" s="13" t="s">
        <v>21</v>
      </c>
      <c r="B8" s="13" t="s">
        <v>13</v>
      </c>
      <c r="C8" s="13" t="s">
        <v>14</v>
      </c>
      <c r="D8" s="22" t="s">
        <v>22</v>
      </c>
      <c r="E8" s="15">
        <v>75.9</v>
      </c>
      <c r="F8" s="16"/>
      <c r="G8" s="15">
        <v>75.9</v>
      </c>
      <c r="H8" s="14">
        <f t="shared" si="0"/>
        <v>4</v>
      </c>
      <c r="I8" s="13" t="s">
        <v>16</v>
      </c>
    </row>
    <row r="9" s="1" customFormat="1" customHeight="1" spans="1:9">
      <c r="A9" s="14" t="s">
        <v>23</v>
      </c>
      <c r="B9" s="14" t="s">
        <v>13</v>
      </c>
      <c r="C9" s="13" t="s">
        <v>14</v>
      </c>
      <c r="D9" s="22" t="s">
        <v>24</v>
      </c>
      <c r="E9" s="15">
        <v>75.7</v>
      </c>
      <c r="F9" s="16"/>
      <c r="G9" s="15">
        <v>75.7</v>
      </c>
      <c r="H9" s="14">
        <f t="shared" si="0"/>
        <v>5</v>
      </c>
      <c r="I9" s="13" t="s">
        <v>16</v>
      </c>
    </row>
    <row r="10" s="1" customFormat="1" customHeight="1" spans="1:9">
      <c r="A10" s="14" t="s">
        <v>25</v>
      </c>
      <c r="B10" s="14" t="s">
        <v>13</v>
      </c>
      <c r="C10" s="13" t="s">
        <v>14</v>
      </c>
      <c r="D10" s="22" t="s">
        <v>26</v>
      </c>
      <c r="E10" s="15">
        <v>75.3</v>
      </c>
      <c r="F10" s="16"/>
      <c r="G10" s="15">
        <v>75.3</v>
      </c>
      <c r="H10" s="14">
        <f t="shared" si="0"/>
        <v>6</v>
      </c>
      <c r="I10" s="13" t="s">
        <v>16</v>
      </c>
    </row>
    <row r="11" s="1" customFormat="1" customHeight="1" spans="1:9">
      <c r="A11" s="14" t="s">
        <v>27</v>
      </c>
      <c r="B11" s="14" t="s">
        <v>13</v>
      </c>
      <c r="C11" s="13" t="s">
        <v>14</v>
      </c>
      <c r="D11" s="22" t="s">
        <v>28</v>
      </c>
      <c r="E11" s="15">
        <v>75.1</v>
      </c>
      <c r="F11" s="16"/>
      <c r="G11" s="15">
        <v>75.1</v>
      </c>
      <c r="H11" s="14">
        <f t="shared" si="0"/>
        <v>7</v>
      </c>
      <c r="I11" s="13" t="s">
        <v>16</v>
      </c>
    </row>
    <row r="12" s="1" customFormat="1" customHeight="1" spans="1:9">
      <c r="A12" s="14" t="s">
        <v>29</v>
      </c>
      <c r="B12" s="14" t="s">
        <v>13</v>
      </c>
      <c r="C12" s="13" t="s">
        <v>14</v>
      </c>
      <c r="D12" s="22" t="s">
        <v>30</v>
      </c>
      <c r="E12" s="15">
        <v>75</v>
      </c>
      <c r="F12" s="16"/>
      <c r="G12" s="15">
        <v>75</v>
      </c>
      <c r="H12" s="14">
        <f t="shared" si="0"/>
        <v>8</v>
      </c>
      <c r="I12" s="13" t="s">
        <v>16</v>
      </c>
    </row>
    <row r="13" s="1" customFormat="1" customHeight="1" spans="1:9">
      <c r="A13" s="14" t="s">
        <v>31</v>
      </c>
      <c r="B13" s="14" t="s">
        <v>13</v>
      </c>
      <c r="C13" s="13" t="s">
        <v>14</v>
      </c>
      <c r="D13" s="22" t="s">
        <v>32</v>
      </c>
      <c r="E13" s="15">
        <v>75</v>
      </c>
      <c r="F13" s="16"/>
      <c r="G13" s="15">
        <v>75</v>
      </c>
      <c r="H13" s="14">
        <f t="shared" si="0"/>
        <v>8</v>
      </c>
      <c r="I13" s="13" t="s">
        <v>16</v>
      </c>
    </row>
    <row r="14" s="1" customFormat="1" customHeight="1" spans="1:9">
      <c r="A14" s="14" t="s">
        <v>33</v>
      </c>
      <c r="B14" s="14" t="s">
        <v>13</v>
      </c>
      <c r="C14" s="13" t="s">
        <v>14</v>
      </c>
      <c r="D14" s="22" t="s">
        <v>34</v>
      </c>
      <c r="E14" s="15">
        <v>74.9</v>
      </c>
      <c r="F14" s="16"/>
      <c r="G14" s="15">
        <v>74.9</v>
      </c>
      <c r="H14" s="14">
        <f t="shared" si="0"/>
        <v>10</v>
      </c>
      <c r="I14" s="13" t="s">
        <v>16</v>
      </c>
    </row>
    <row r="15" s="1" customFormat="1" customHeight="1" spans="1:9">
      <c r="A15" s="13" t="s">
        <v>35</v>
      </c>
      <c r="B15" s="13" t="s">
        <v>13</v>
      </c>
      <c r="C15" s="13" t="s">
        <v>14</v>
      </c>
      <c r="D15" s="22" t="s">
        <v>36</v>
      </c>
      <c r="E15" s="15">
        <v>74.9</v>
      </c>
      <c r="F15" s="16"/>
      <c r="G15" s="15">
        <v>74.9</v>
      </c>
      <c r="H15" s="14">
        <f t="shared" si="0"/>
        <v>10</v>
      </c>
      <c r="I15" s="13" t="s">
        <v>16</v>
      </c>
    </row>
    <row r="16" s="1" customFormat="1" customHeight="1" spans="1:9">
      <c r="A16" s="14" t="s">
        <v>37</v>
      </c>
      <c r="B16" s="18" t="s">
        <v>13</v>
      </c>
      <c r="C16" s="13" t="s">
        <v>14</v>
      </c>
      <c r="D16" s="22" t="s">
        <v>38</v>
      </c>
      <c r="E16" s="15">
        <v>74.9</v>
      </c>
      <c r="F16" s="16"/>
      <c r="G16" s="15">
        <v>74.9</v>
      </c>
      <c r="H16" s="14">
        <f t="shared" si="0"/>
        <v>10</v>
      </c>
      <c r="I16" s="13" t="s">
        <v>16</v>
      </c>
    </row>
    <row r="17" s="1" customFormat="1" customHeight="1" spans="1:9">
      <c r="A17" s="14" t="s">
        <v>39</v>
      </c>
      <c r="B17" s="18" t="s">
        <v>13</v>
      </c>
      <c r="C17" s="13" t="s">
        <v>14</v>
      </c>
      <c r="D17" s="22" t="s">
        <v>40</v>
      </c>
      <c r="E17" s="15">
        <v>74.4</v>
      </c>
      <c r="F17" s="16"/>
      <c r="G17" s="15">
        <v>74.4</v>
      </c>
      <c r="H17" s="14">
        <f t="shared" si="0"/>
        <v>13</v>
      </c>
      <c r="I17" s="13" t="s">
        <v>16</v>
      </c>
    </row>
    <row r="18" s="1" customFormat="1" customHeight="1" spans="1:9">
      <c r="A18" s="14" t="s">
        <v>41</v>
      </c>
      <c r="B18" s="14" t="s">
        <v>13</v>
      </c>
      <c r="C18" s="13" t="s">
        <v>14</v>
      </c>
      <c r="D18" s="22" t="s">
        <v>42</v>
      </c>
      <c r="E18" s="15">
        <v>74.3</v>
      </c>
      <c r="F18" s="16"/>
      <c r="G18" s="15">
        <v>74.3</v>
      </c>
      <c r="H18" s="14">
        <f t="shared" si="0"/>
        <v>14</v>
      </c>
      <c r="I18" s="13" t="s">
        <v>16</v>
      </c>
    </row>
    <row r="19" s="1" customFormat="1" customHeight="1" spans="1:9">
      <c r="A19" s="14" t="s">
        <v>43</v>
      </c>
      <c r="B19" s="14" t="s">
        <v>13</v>
      </c>
      <c r="C19" s="13" t="s">
        <v>14</v>
      </c>
      <c r="D19" s="22" t="s">
        <v>44</v>
      </c>
      <c r="E19" s="15">
        <v>74.3</v>
      </c>
      <c r="F19" s="16"/>
      <c r="G19" s="15">
        <v>74.3</v>
      </c>
      <c r="H19" s="14">
        <f t="shared" si="0"/>
        <v>14</v>
      </c>
      <c r="I19" s="13" t="s">
        <v>16</v>
      </c>
    </row>
    <row r="20" s="1" customFormat="1" customHeight="1" spans="1:9">
      <c r="A20" s="14" t="s">
        <v>45</v>
      </c>
      <c r="B20" s="14" t="s">
        <v>13</v>
      </c>
      <c r="C20" s="13" t="s">
        <v>14</v>
      </c>
      <c r="D20" s="22" t="s">
        <v>46</v>
      </c>
      <c r="E20" s="15">
        <v>74</v>
      </c>
      <c r="F20" s="16"/>
      <c r="G20" s="15">
        <v>74</v>
      </c>
      <c r="H20" s="14">
        <f t="shared" si="0"/>
        <v>16</v>
      </c>
      <c r="I20" s="13" t="s">
        <v>16</v>
      </c>
    </row>
    <row r="21" s="1" customFormat="1" customHeight="1" spans="1:9">
      <c r="A21" s="14" t="s">
        <v>47</v>
      </c>
      <c r="B21" s="14" t="s">
        <v>13</v>
      </c>
      <c r="C21" s="13" t="s">
        <v>14</v>
      </c>
      <c r="D21" s="22" t="s">
        <v>48</v>
      </c>
      <c r="E21" s="15">
        <v>74</v>
      </c>
      <c r="F21" s="16"/>
      <c r="G21" s="15">
        <v>74</v>
      </c>
      <c r="H21" s="14">
        <f t="shared" si="0"/>
        <v>16</v>
      </c>
      <c r="I21" s="13" t="s">
        <v>16</v>
      </c>
    </row>
    <row r="22" s="1" customFormat="1" customHeight="1" spans="1:9">
      <c r="A22" s="12" t="s">
        <v>49</v>
      </c>
      <c r="B22" s="12" t="s">
        <v>13</v>
      </c>
      <c r="C22" s="13" t="s">
        <v>14</v>
      </c>
      <c r="D22" s="22" t="s">
        <v>50</v>
      </c>
      <c r="E22" s="15">
        <v>73.8</v>
      </c>
      <c r="F22" s="16"/>
      <c r="G22" s="15">
        <v>73.8</v>
      </c>
      <c r="H22" s="14">
        <f t="shared" si="0"/>
        <v>18</v>
      </c>
      <c r="I22" s="13" t="s">
        <v>16</v>
      </c>
    </row>
    <row r="23" customHeight="1" spans="1:9">
      <c r="A23" s="14" t="s">
        <v>51</v>
      </c>
      <c r="B23" s="14" t="s">
        <v>52</v>
      </c>
      <c r="C23" s="13" t="s">
        <v>53</v>
      </c>
      <c r="D23" s="22" t="s">
        <v>54</v>
      </c>
      <c r="E23" s="15">
        <v>68.3</v>
      </c>
      <c r="F23" s="14" t="s">
        <v>55</v>
      </c>
      <c r="G23" s="19">
        <v>68.3</v>
      </c>
      <c r="H23" s="14">
        <f>_xlfn.RANK.EQ(G23,$G$23:$G$32,0)</f>
        <v>1</v>
      </c>
      <c r="I23" s="13" t="s">
        <v>16</v>
      </c>
    </row>
    <row r="24" customHeight="1" spans="1:9">
      <c r="A24" s="14" t="s">
        <v>56</v>
      </c>
      <c r="B24" s="14" t="s">
        <v>52</v>
      </c>
      <c r="C24" s="13" t="s">
        <v>53</v>
      </c>
      <c r="D24" s="22" t="s">
        <v>57</v>
      </c>
      <c r="E24" s="15">
        <v>67.1</v>
      </c>
      <c r="F24" s="14" t="s">
        <v>55</v>
      </c>
      <c r="G24" s="19">
        <v>67.1</v>
      </c>
      <c r="H24" s="14">
        <f t="shared" ref="H24:H32" si="1">_xlfn.RANK.EQ(G24,$G$23:$G$32,0)</f>
        <v>2</v>
      </c>
      <c r="I24" s="13" t="s">
        <v>16</v>
      </c>
    </row>
    <row r="25" customHeight="1" spans="1:9">
      <c r="A25" s="14" t="s">
        <v>58</v>
      </c>
      <c r="B25" s="14" t="s">
        <v>52</v>
      </c>
      <c r="C25" s="13" t="s">
        <v>53</v>
      </c>
      <c r="D25" s="22" t="s">
        <v>59</v>
      </c>
      <c r="E25" s="15">
        <v>66.4</v>
      </c>
      <c r="F25" s="14" t="s">
        <v>55</v>
      </c>
      <c r="G25" s="19">
        <v>66.4</v>
      </c>
      <c r="H25" s="14">
        <f t="shared" si="1"/>
        <v>3</v>
      </c>
      <c r="I25" s="13" t="s">
        <v>16</v>
      </c>
    </row>
    <row r="26" customHeight="1" spans="1:9">
      <c r="A26" s="14" t="s">
        <v>60</v>
      </c>
      <c r="B26" s="14" t="s">
        <v>52</v>
      </c>
      <c r="C26" s="13" t="s">
        <v>53</v>
      </c>
      <c r="D26" s="22" t="s">
        <v>61</v>
      </c>
      <c r="E26" s="15">
        <v>64.5</v>
      </c>
      <c r="F26" s="14" t="s">
        <v>55</v>
      </c>
      <c r="G26" s="19">
        <v>64.5</v>
      </c>
      <c r="H26" s="14">
        <f t="shared" si="1"/>
        <v>4</v>
      </c>
      <c r="I26" s="13" t="s">
        <v>16</v>
      </c>
    </row>
    <row r="27" customHeight="1" spans="1:9">
      <c r="A27" s="14" t="s">
        <v>62</v>
      </c>
      <c r="B27" s="14" t="s">
        <v>52</v>
      </c>
      <c r="C27" s="13" t="s">
        <v>53</v>
      </c>
      <c r="D27" s="22" t="s">
        <v>63</v>
      </c>
      <c r="E27" s="15">
        <v>64.5</v>
      </c>
      <c r="F27" s="14" t="s">
        <v>55</v>
      </c>
      <c r="G27" s="19">
        <v>64.5</v>
      </c>
      <c r="H27" s="14">
        <f t="shared" si="1"/>
        <v>4</v>
      </c>
      <c r="I27" s="13" t="s">
        <v>16</v>
      </c>
    </row>
    <row r="28" customHeight="1" spans="1:9">
      <c r="A28" s="14" t="s">
        <v>64</v>
      </c>
      <c r="B28" s="14" t="s">
        <v>52</v>
      </c>
      <c r="C28" s="13" t="s">
        <v>53</v>
      </c>
      <c r="D28" s="22" t="s">
        <v>65</v>
      </c>
      <c r="E28" s="15">
        <v>63.9</v>
      </c>
      <c r="F28" s="14" t="s">
        <v>55</v>
      </c>
      <c r="G28" s="19">
        <v>63.9</v>
      </c>
      <c r="H28" s="14">
        <f t="shared" si="1"/>
        <v>6</v>
      </c>
      <c r="I28" s="13" t="s">
        <v>16</v>
      </c>
    </row>
    <row r="29" customHeight="1" spans="1:9">
      <c r="A29" s="14" t="s">
        <v>66</v>
      </c>
      <c r="B29" s="14" t="s">
        <v>52</v>
      </c>
      <c r="C29" s="13" t="s">
        <v>53</v>
      </c>
      <c r="D29" s="22" t="s">
        <v>67</v>
      </c>
      <c r="E29" s="15">
        <v>63.8</v>
      </c>
      <c r="F29" s="14" t="s">
        <v>55</v>
      </c>
      <c r="G29" s="19">
        <v>63.8</v>
      </c>
      <c r="H29" s="14">
        <f t="shared" si="1"/>
        <v>7</v>
      </c>
      <c r="I29" s="13" t="s">
        <v>16</v>
      </c>
    </row>
    <row r="30" customHeight="1" spans="1:9">
      <c r="A30" s="14" t="s">
        <v>68</v>
      </c>
      <c r="B30" s="14" t="s">
        <v>52</v>
      </c>
      <c r="C30" s="13" t="s">
        <v>53</v>
      </c>
      <c r="D30" s="22" t="s">
        <v>69</v>
      </c>
      <c r="E30" s="15">
        <v>63.4</v>
      </c>
      <c r="F30" s="14" t="s">
        <v>55</v>
      </c>
      <c r="G30" s="19">
        <v>63.4</v>
      </c>
      <c r="H30" s="14">
        <f t="shared" si="1"/>
        <v>8</v>
      </c>
      <c r="I30" s="13" t="s">
        <v>16</v>
      </c>
    </row>
    <row r="31" customHeight="1" spans="1:9">
      <c r="A31" s="14" t="s">
        <v>70</v>
      </c>
      <c r="B31" s="14" t="s">
        <v>52</v>
      </c>
      <c r="C31" s="13" t="s">
        <v>53</v>
      </c>
      <c r="D31" s="22" t="s">
        <v>71</v>
      </c>
      <c r="E31" s="15">
        <v>63.2</v>
      </c>
      <c r="F31" s="14" t="s">
        <v>55</v>
      </c>
      <c r="G31" s="19">
        <v>63.2</v>
      </c>
      <c r="H31" s="14">
        <f t="shared" si="1"/>
        <v>9</v>
      </c>
      <c r="I31" s="13" t="s">
        <v>16</v>
      </c>
    </row>
    <row r="32" customHeight="1" spans="1:9">
      <c r="A32" s="14" t="s">
        <v>72</v>
      </c>
      <c r="B32" s="14" t="s">
        <v>52</v>
      </c>
      <c r="C32" s="13" t="s">
        <v>53</v>
      </c>
      <c r="D32" s="22" t="s">
        <v>73</v>
      </c>
      <c r="E32" s="15">
        <v>62.3</v>
      </c>
      <c r="F32" s="14" t="s">
        <v>55</v>
      </c>
      <c r="G32" s="19">
        <v>62.3</v>
      </c>
      <c r="H32" s="14">
        <f t="shared" si="1"/>
        <v>10</v>
      </c>
      <c r="I32" s="13" t="s">
        <v>16</v>
      </c>
    </row>
    <row r="33" customHeight="1" spans="1:9">
      <c r="A33" s="20" t="s">
        <v>74</v>
      </c>
      <c r="B33" s="20" t="s">
        <v>75</v>
      </c>
      <c r="C33" s="13" t="s">
        <v>76</v>
      </c>
      <c r="D33" s="22" t="s">
        <v>77</v>
      </c>
      <c r="E33" s="15">
        <v>74.9</v>
      </c>
      <c r="F33" s="14" t="s">
        <v>55</v>
      </c>
      <c r="G33" s="15">
        <v>74.9</v>
      </c>
      <c r="H33" s="14">
        <f>_xlfn.RANK.EQ(G33,$G$33:$G$44,0)</f>
        <v>1</v>
      </c>
      <c r="I33" s="13" t="s">
        <v>16</v>
      </c>
    </row>
    <row r="34" customHeight="1" spans="1:9">
      <c r="A34" s="20" t="s">
        <v>78</v>
      </c>
      <c r="B34" s="20" t="s">
        <v>75</v>
      </c>
      <c r="C34" s="13" t="s">
        <v>76</v>
      </c>
      <c r="D34" s="22" t="s">
        <v>79</v>
      </c>
      <c r="E34" s="15">
        <v>74.9</v>
      </c>
      <c r="F34" s="14" t="s">
        <v>55</v>
      </c>
      <c r="G34" s="15">
        <v>74.9</v>
      </c>
      <c r="H34" s="14">
        <f t="shared" ref="H34:H65" si="2">_xlfn.RANK.EQ(G34,$G$33:$G$44,0)</f>
        <v>1</v>
      </c>
      <c r="I34" s="13" t="s">
        <v>16</v>
      </c>
    </row>
    <row r="35" customHeight="1" spans="1:9">
      <c r="A35" s="20" t="s">
        <v>80</v>
      </c>
      <c r="B35" s="20" t="s">
        <v>75</v>
      </c>
      <c r="C35" s="13" t="s">
        <v>76</v>
      </c>
      <c r="D35" s="22" t="s">
        <v>81</v>
      </c>
      <c r="E35" s="15">
        <v>74.3</v>
      </c>
      <c r="F35" s="14" t="s">
        <v>55</v>
      </c>
      <c r="G35" s="15">
        <v>74.3</v>
      </c>
      <c r="H35" s="14">
        <f t="shared" si="2"/>
        <v>3</v>
      </c>
      <c r="I35" s="13" t="s">
        <v>16</v>
      </c>
    </row>
    <row r="36" customHeight="1" spans="1:9">
      <c r="A36" s="20" t="s">
        <v>82</v>
      </c>
      <c r="B36" s="20" t="s">
        <v>75</v>
      </c>
      <c r="C36" s="13" t="s">
        <v>76</v>
      </c>
      <c r="D36" s="22" t="s">
        <v>83</v>
      </c>
      <c r="E36" s="15">
        <v>72.5</v>
      </c>
      <c r="F36" s="14" t="s">
        <v>55</v>
      </c>
      <c r="G36" s="15">
        <v>72.5</v>
      </c>
      <c r="H36" s="14">
        <f t="shared" si="2"/>
        <v>4</v>
      </c>
      <c r="I36" s="13" t="s">
        <v>16</v>
      </c>
    </row>
    <row r="37" customHeight="1" spans="1:9">
      <c r="A37" s="20" t="s">
        <v>84</v>
      </c>
      <c r="B37" s="20" t="s">
        <v>75</v>
      </c>
      <c r="C37" s="13" t="s">
        <v>76</v>
      </c>
      <c r="D37" s="22" t="s">
        <v>85</v>
      </c>
      <c r="E37" s="15">
        <v>72.3</v>
      </c>
      <c r="F37" s="14" t="s">
        <v>55</v>
      </c>
      <c r="G37" s="15">
        <v>72.3</v>
      </c>
      <c r="H37" s="14">
        <f t="shared" si="2"/>
        <v>5</v>
      </c>
      <c r="I37" s="13" t="s">
        <v>16</v>
      </c>
    </row>
    <row r="38" customHeight="1" spans="1:9">
      <c r="A38" s="20" t="s">
        <v>86</v>
      </c>
      <c r="B38" s="20" t="s">
        <v>75</v>
      </c>
      <c r="C38" s="13" t="s">
        <v>76</v>
      </c>
      <c r="D38" s="22" t="s">
        <v>87</v>
      </c>
      <c r="E38" s="15">
        <v>71.7</v>
      </c>
      <c r="F38" s="14" t="s">
        <v>55</v>
      </c>
      <c r="G38" s="15">
        <v>71.7</v>
      </c>
      <c r="H38" s="14">
        <f t="shared" si="2"/>
        <v>6</v>
      </c>
      <c r="I38" s="13" t="s">
        <v>16</v>
      </c>
    </row>
    <row r="39" customHeight="1" spans="1:9">
      <c r="A39" s="20" t="s">
        <v>88</v>
      </c>
      <c r="B39" s="20" t="s">
        <v>75</v>
      </c>
      <c r="C39" s="13" t="s">
        <v>76</v>
      </c>
      <c r="D39" s="22" t="s">
        <v>89</v>
      </c>
      <c r="E39" s="15">
        <v>71.6</v>
      </c>
      <c r="F39" s="14" t="s">
        <v>55</v>
      </c>
      <c r="G39" s="15">
        <v>71.6</v>
      </c>
      <c r="H39" s="14">
        <f t="shared" si="2"/>
        <v>7</v>
      </c>
      <c r="I39" s="13" t="s">
        <v>16</v>
      </c>
    </row>
    <row r="40" customHeight="1" spans="1:9">
      <c r="A40" s="20" t="s">
        <v>90</v>
      </c>
      <c r="B40" s="20" t="s">
        <v>75</v>
      </c>
      <c r="C40" s="13" t="s">
        <v>76</v>
      </c>
      <c r="D40" s="22" t="s">
        <v>91</v>
      </c>
      <c r="E40" s="15">
        <v>71.6</v>
      </c>
      <c r="F40" s="14" t="s">
        <v>55</v>
      </c>
      <c r="G40" s="15">
        <v>71.6</v>
      </c>
      <c r="H40" s="14">
        <f t="shared" si="2"/>
        <v>7</v>
      </c>
      <c r="I40" s="13" t="s">
        <v>16</v>
      </c>
    </row>
    <row r="41" customHeight="1" spans="1:9">
      <c r="A41" s="20" t="s">
        <v>92</v>
      </c>
      <c r="B41" s="20" t="s">
        <v>75</v>
      </c>
      <c r="C41" s="13" t="s">
        <v>76</v>
      </c>
      <c r="D41" s="22" t="s">
        <v>93</v>
      </c>
      <c r="E41" s="15">
        <v>68.6</v>
      </c>
      <c r="F41" s="15">
        <v>3</v>
      </c>
      <c r="G41" s="15">
        <f>E41+F41</f>
        <v>71.6</v>
      </c>
      <c r="H41" s="14">
        <f t="shared" si="2"/>
        <v>7</v>
      </c>
      <c r="I41" s="13" t="s">
        <v>16</v>
      </c>
    </row>
    <row r="42" customHeight="1" spans="1:9">
      <c r="A42" s="20" t="s">
        <v>94</v>
      </c>
      <c r="B42" s="20" t="s">
        <v>75</v>
      </c>
      <c r="C42" s="13" t="s">
        <v>76</v>
      </c>
      <c r="D42" s="22" t="s">
        <v>95</v>
      </c>
      <c r="E42" s="15">
        <v>71.5</v>
      </c>
      <c r="F42" s="14" t="s">
        <v>55</v>
      </c>
      <c r="G42" s="15">
        <v>71.5</v>
      </c>
      <c r="H42" s="14">
        <f t="shared" si="2"/>
        <v>10</v>
      </c>
      <c r="I42" s="13" t="s">
        <v>16</v>
      </c>
    </row>
    <row r="43" customHeight="1" spans="1:9">
      <c r="A43" s="20" t="s">
        <v>96</v>
      </c>
      <c r="B43" s="20" t="s">
        <v>75</v>
      </c>
      <c r="C43" s="13" t="s">
        <v>76</v>
      </c>
      <c r="D43" s="22" t="s">
        <v>97</v>
      </c>
      <c r="E43" s="15">
        <v>71.2</v>
      </c>
      <c r="F43" s="14" t="s">
        <v>55</v>
      </c>
      <c r="G43" s="15">
        <v>71.2</v>
      </c>
      <c r="H43" s="14">
        <f t="shared" si="2"/>
        <v>11</v>
      </c>
      <c r="I43" s="13" t="s">
        <v>16</v>
      </c>
    </row>
    <row r="44" customHeight="1" spans="1:9">
      <c r="A44" s="20" t="s">
        <v>98</v>
      </c>
      <c r="B44" s="20" t="s">
        <v>75</v>
      </c>
      <c r="C44" s="13" t="s">
        <v>76</v>
      </c>
      <c r="D44" s="22" t="s">
        <v>99</v>
      </c>
      <c r="E44" s="15">
        <v>70.8</v>
      </c>
      <c r="F44" s="14" t="s">
        <v>55</v>
      </c>
      <c r="G44" s="15">
        <v>70.8</v>
      </c>
      <c r="H44" s="14">
        <f t="shared" si="2"/>
        <v>12</v>
      </c>
      <c r="I44" s="13" t="s">
        <v>16</v>
      </c>
    </row>
  </sheetData>
  <mergeCells count="3">
    <mergeCell ref="A1:I1"/>
    <mergeCell ref="A2:I2"/>
    <mergeCell ref="A3:I3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 (含加分项) 公布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钟菁</cp:lastModifiedBy>
  <dcterms:created xsi:type="dcterms:W3CDTF">2021-04-14T01:24:00Z</dcterms:created>
  <dcterms:modified xsi:type="dcterms:W3CDTF">2022-09-30T09:32:22Z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688A9A19910B4452B0337EA377299377</vt:lpwstr>
  </property>
  <property fmtid="{D5CDD505-2E9C-101B-9397-08002B2CF9AE}" pid="3" name="KSOProductBuildVer">
    <vt:lpwstr>2052-11.1.0.12358</vt:lpwstr>
  </property>
</Properties>
</file>